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490" windowHeight="7785" activeTab="7"/>
  </bookViews>
  <sheets>
    <sheet name="英语" sheetId="1" r:id="rId1"/>
    <sheet name="应用数理统计" sheetId="5" r:id="rId2"/>
    <sheet name="数值分析" sheetId="6" r:id="rId3"/>
    <sheet name="辩证法" sheetId="8" r:id="rId4"/>
    <sheet name="马方" sheetId="9" r:id="rId5"/>
    <sheet name="中特" sheetId="10" r:id="rId6"/>
    <sheet name="数值分析上机" sheetId="11" r:id="rId7"/>
    <sheet name="博士英语" sheetId="3" r:id="rId8"/>
    <sheet name="博士口语" sheetId="4" r:id="rId9"/>
    <sheet name="博士政治" sheetId="7" r:id="rId10"/>
  </sheets>
  <definedNames>
    <definedName name="_xlnm._FilterDatabase" localSheetId="3" hidden="1">辩证法!$A$1:$H$93</definedName>
    <definedName name="_xlnm._FilterDatabase" localSheetId="0" hidden="1">英语!$A$1:$M$123</definedName>
    <definedName name="_xlnm._FilterDatabase" localSheetId="5" hidden="1">中特!$A$1:$H$121</definedName>
    <definedName name="_xlnm.Print_Area" localSheetId="0">英语!$A$1:$L$123</definedName>
  </definedNames>
  <calcPr calcId="125725"/>
</workbook>
</file>

<file path=xl/calcChain.xml><?xml version="1.0" encoding="utf-8"?>
<calcChain xmlns="http://schemas.openxmlformats.org/spreadsheetml/2006/main">
  <c r="J24" i="5"/>
  <c r="J20"/>
  <c r="J13"/>
  <c r="J2"/>
  <c r="J21" i="6"/>
  <c r="J14"/>
  <c r="J7"/>
  <c r="J2"/>
  <c r="J89" i="8"/>
  <c r="J82"/>
  <c r="J74"/>
  <c r="J71"/>
  <c r="J65"/>
  <c r="J60"/>
  <c r="J46"/>
  <c r="J41"/>
  <c r="J34"/>
  <c r="J26"/>
  <c r="J21"/>
  <c r="J17"/>
  <c r="J9"/>
  <c r="J5"/>
  <c r="J2"/>
  <c r="J113" i="10"/>
  <c r="J105"/>
  <c r="J98"/>
  <c r="J95"/>
  <c r="J89"/>
  <c r="J84"/>
  <c r="J79"/>
  <c r="J72"/>
  <c r="J61"/>
  <c r="J48"/>
  <c r="J44"/>
  <c r="J36"/>
  <c r="J32"/>
  <c r="J22"/>
  <c r="J17"/>
  <c r="J13"/>
  <c r="J5"/>
  <c r="J2"/>
  <c r="J1048576" l="1"/>
  <c r="O33" i="6"/>
  <c r="J17" i="9" l="1"/>
  <c r="J9"/>
  <c r="J6"/>
  <c r="J2"/>
  <c r="J19" i="11"/>
  <c r="J9"/>
  <c r="J2"/>
  <c r="N8"/>
  <c r="G23" i="4" l="1"/>
  <c r="G2"/>
  <c r="G47"/>
  <c r="G32"/>
  <c r="J21" i="1"/>
  <c r="J60"/>
  <c r="J122"/>
  <c r="J119"/>
  <c r="J117"/>
  <c r="J114"/>
  <c r="J112"/>
  <c r="J107"/>
  <c r="J106"/>
  <c r="J104"/>
  <c r="J102"/>
  <c r="J100"/>
  <c r="J96"/>
  <c r="J94"/>
  <c r="J89"/>
  <c r="J86"/>
  <c r="J82"/>
  <c r="J79"/>
  <c r="J76"/>
  <c r="J75"/>
  <c r="J72"/>
  <c r="J71"/>
  <c r="J68"/>
  <c r="J67"/>
  <c r="J66"/>
  <c r="J4"/>
  <c r="J55"/>
  <c r="J51"/>
  <c r="J48"/>
  <c r="J46"/>
  <c r="J43"/>
  <c r="J41"/>
  <c r="J36"/>
  <c r="J34"/>
  <c r="J32"/>
  <c r="J29"/>
  <c r="J27"/>
  <c r="J25"/>
  <c r="J18"/>
  <c r="J12"/>
  <c r="J10"/>
  <c r="J6"/>
  <c r="J3"/>
  <c r="J2"/>
</calcChain>
</file>

<file path=xl/sharedStrings.xml><?xml version="1.0" encoding="utf-8"?>
<sst xmlns="http://schemas.openxmlformats.org/spreadsheetml/2006/main" count="4109" uniqueCount="560">
  <si>
    <t>学院</t>
  </si>
  <si>
    <t>104</t>
  </si>
  <si>
    <t>法学院</t>
  </si>
  <si>
    <t>030100</t>
  </si>
  <si>
    <t>法学</t>
  </si>
  <si>
    <t>1</t>
  </si>
  <si>
    <t>学术型</t>
  </si>
  <si>
    <t>北区</t>
  </si>
  <si>
    <t>董艳</t>
  </si>
  <si>
    <t>周一下午5,6周三下午7,8</t>
  </si>
  <si>
    <t>116</t>
  </si>
  <si>
    <t>计算机科学与技术学院</t>
  </si>
  <si>
    <t>081200</t>
  </si>
  <si>
    <t>计算机科学与技术</t>
  </si>
  <si>
    <t>王俊</t>
  </si>
  <si>
    <t>周一上午1,2 周三上午3,4</t>
  </si>
  <si>
    <t>126</t>
  </si>
  <si>
    <t>精细化工研究开发中心</t>
  </si>
  <si>
    <t>070303</t>
  </si>
  <si>
    <t>有机化学</t>
  </si>
  <si>
    <t>周一下午7,8周三下午5,6</t>
  </si>
  <si>
    <t>078601</t>
  </si>
  <si>
    <t>农药学</t>
  </si>
  <si>
    <t>081704</t>
  </si>
  <si>
    <t>应用化学</t>
  </si>
  <si>
    <t>090403</t>
  </si>
  <si>
    <t>140</t>
  </si>
  <si>
    <t>数学与统计学院</t>
  </si>
  <si>
    <t>070100</t>
  </si>
  <si>
    <t>数学</t>
  </si>
  <si>
    <t>周二下午5,6周四下午5,6</t>
  </si>
  <si>
    <t>141</t>
  </si>
  <si>
    <t>物理学院</t>
  </si>
  <si>
    <t>070200</t>
  </si>
  <si>
    <t>物理学</t>
  </si>
  <si>
    <t>102</t>
  </si>
  <si>
    <t>外国语学院</t>
  </si>
  <si>
    <t>050200</t>
  </si>
  <si>
    <t>外国语言文学</t>
  </si>
  <si>
    <t>邓耘</t>
  </si>
  <si>
    <t>周三上午3,4周五上午3,4</t>
  </si>
  <si>
    <t>105</t>
  </si>
  <si>
    <t>马克思主义学院</t>
  </si>
  <si>
    <t>030501</t>
  </si>
  <si>
    <t>马克思主义基本原理</t>
  </si>
  <si>
    <t>030503</t>
  </si>
  <si>
    <t>马克思主义中国化研究</t>
  </si>
  <si>
    <t>030505</t>
  </si>
  <si>
    <t>思想政治教育</t>
  </si>
  <si>
    <t>030506</t>
  </si>
  <si>
    <t>中国近现代史基本问题研究</t>
  </si>
  <si>
    <t>107</t>
  </si>
  <si>
    <t>管理学院</t>
  </si>
  <si>
    <t>120100</t>
  </si>
  <si>
    <t>管理科学与工程</t>
  </si>
  <si>
    <t>120202</t>
  </si>
  <si>
    <t>企业管理</t>
  </si>
  <si>
    <t>周三下午5，6周四上午1,2</t>
  </si>
  <si>
    <t>137</t>
  </si>
  <si>
    <t>文学与传媒学院</t>
  </si>
  <si>
    <t>050100</t>
  </si>
  <si>
    <t>中国语言文学</t>
  </si>
  <si>
    <t>050300</t>
  </si>
  <si>
    <t>新闻传播学</t>
  </si>
  <si>
    <t>138</t>
  </si>
  <si>
    <t>哲学与社会发展学院</t>
  </si>
  <si>
    <t>010100</t>
  </si>
  <si>
    <t>哲学</t>
  </si>
  <si>
    <t>周四下午5,6,7,8</t>
  </si>
  <si>
    <t>142</t>
  </si>
  <si>
    <t>音乐学院</t>
  </si>
  <si>
    <t>130200</t>
  </si>
  <si>
    <t>音乐与舞蹈学</t>
  </si>
  <si>
    <t>143</t>
  </si>
  <si>
    <t>美术学院</t>
  </si>
  <si>
    <t>130100</t>
  </si>
  <si>
    <t>艺术学理论</t>
  </si>
  <si>
    <t>130500</t>
  </si>
  <si>
    <t>设计学</t>
  </si>
  <si>
    <t>025200</t>
  </si>
  <si>
    <t>应用统计</t>
  </si>
  <si>
    <t>专业型</t>
  </si>
  <si>
    <t>周三下午7，8周四上午3,4</t>
  </si>
  <si>
    <t>085211</t>
  </si>
  <si>
    <t>计算机技术</t>
  </si>
  <si>
    <t>085212</t>
  </si>
  <si>
    <t>软件工程</t>
  </si>
  <si>
    <t>周琦</t>
  </si>
  <si>
    <t>周五上午1,2,3,4</t>
  </si>
  <si>
    <t>055200</t>
  </si>
  <si>
    <t>新闻与传播</t>
  </si>
  <si>
    <t>045300</t>
  </si>
  <si>
    <t>汉语国际教育</t>
  </si>
  <si>
    <t>135101</t>
  </si>
  <si>
    <t>音乐</t>
  </si>
  <si>
    <t>135102</t>
  </si>
  <si>
    <t>戏剧</t>
  </si>
  <si>
    <t>135107</t>
  </si>
  <si>
    <t>美术</t>
  </si>
  <si>
    <t>王粉</t>
  </si>
  <si>
    <t>135108</t>
  </si>
  <si>
    <t>艺术设计</t>
  </si>
  <si>
    <t>106</t>
  </si>
  <si>
    <t>经济学院</t>
  </si>
  <si>
    <t>020200</t>
  </si>
  <si>
    <t>应用经济学</t>
  </si>
  <si>
    <t>新二</t>
  </si>
  <si>
    <t>鲁莹</t>
  </si>
  <si>
    <t>120300</t>
  </si>
  <si>
    <t>农林经济管理</t>
  </si>
  <si>
    <t>108</t>
  </si>
  <si>
    <t>公共管理学院</t>
  </si>
  <si>
    <t>030201</t>
  </si>
  <si>
    <t>政治学理论</t>
  </si>
  <si>
    <t>芮婷</t>
  </si>
  <si>
    <t>030301</t>
  </si>
  <si>
    <t>社会学</t>
  </si>
  <si>
    <t>030302</t>
  </si>
  <si>
    <t>人口学</t>
  </si>
  <si>
    <t>120400</t>
  </si>
  <si>
    <t>公共管理</t>
  </si>
  <si>
    <t>120405</t>
  </si>
  <si>
    <t>土地资源管理</t>
  </si>
  <si>
    <t>111</t>
  </si>
  <si>
    <t>生命科学学院</t>
  </si>
  <si>
    <t>071000</t>
  </si>
  <si>
    <t>生物学</t>
  </si>
  <si>
    <t>邓海</t>
  </si>
  <si>
    <t>周一下午7,8周三下午7,8</t>
  </si>
  <si>
    <t>071300</t>
  </si>
  <si>
    <t>生态学</t>
  </si>
  <si>
    <t>112</t>
  </si>
  <si>
    <t>药学院</t>
  </si>
  <si>
    <t>078001</t>
  </si>
  <si>
    <t>药物化学</t>
  </si>
  <si>
    <t>唐明芳</t>
  </si>
  <si>
    <t>周二上午1,2 周四上午3,4</t>
  </si>
  <si>
    <t>114</t>
  </si>
  <si>
    <t>078005</t>
  </si>
  <si>
    <t>微生物与生化药学</t>
  </si>
  <si>
    <t>酿酒与食品工程学院</t>
  </si>
  <si>
    <t>083200</t>
  </si>
  <si>
    <t>食品科学与工程</t>
  </si>
  <si>
    <t>117</t>
  </si>
  <si>
    <t>大数据与信息工程学院</t>
  </si>
  <si>
    <t>080900</t>
  </si>
  <si>
    <t>电子科学与技术</t>
  </si>
  <si>
    <t>081000</t>
  </si>
  <si>
    <t>信息与通信工程</t>
  </si>
  <si>
    <t>124</t>
  </si>
  <si>
    <t>林学院</t>
  </si>
  <si>
    <t>周一上午3,4 周三上午1,2</t>
  </si>
  <si>
    <t>083400</t>
  </si>
  <si>
    <t>风景园林学</t>
  </si>
  <si>
    <t>090700</t>
  </si>
  <si>
    <t>林学</t>
  </si>
  <si>
    <t>123</t>
  </si>
  <si>
    <t>农学院</t>
  </si>
  <si>
    <t>090100</t>
  </si>
  <si>
    <t>作物学</t>
  </si>
  <si>
    <t>090200</t>
  </si>
  <si>
    <t>园艺学</t>
  </si>
  <si>
    <t>090300</t>
  </si>
  <si>
    <t>农业资源与环境</t>
  </si>
  <si>
    <t>090400</t>
  </si>
  <si>
    <t>植物保护</t>
  </si>
  <si>
    <t>周二上午3,4 周四上午1,2</t>
  </si>
  <si>
    <t>125</t>
  </si>
  <si>
    <t>动物科学学院</t>
  </si>
  <si>
    <t>090500</t>
  </si>
  <si>
    <t>畜牧学</t>
  </si>
  <si>
    <t>090600</t>
  </si>
  <si>
    <t>兽医学</t>
  </si>
  <si>
    <t>090900</t>
  </si>
  <si>
    <t>草学</t>
  </si>
  <si>
    <t>0905Z1</t>
  </si>
  <si>
    <t>水产养殖学</t>
  </si>
  <si>
    <t>136</t>
  </si>
  <si>
    <t>医学院</t>
  </si>
  <si>
    <t>120402</t>
  </si>
  <si>
    <t>社会医学与卫生事业管理</t>
  </si>
  <si>
    <t>0710Z3</t>
  </si>
  <si>
    <t>生物医学</t>
  </si>
  <si>
    <t>0809Z2</t>
  </si>
  <si>
    <t>医学信息工程</t>
  </si>
  <si>
    <t>144</t>
  </si>
  <si>
    <t>烟草学院</t>
  </si>
  <si>
    <t>145</t>
  </si>
  <si>
    <t>茶学院</t>
  </si>
  <si>
    <t>139</t>
  </si>
  <si>
    <t>历史与民族文化学院</t>
  </si>
  <si>
    <t>030400</t>
  </si>
  <si>
    <t>民族学</t>
  </si>
  <si>
    <t>060200</t>
  </si>
  <si>
    <t>中国史</t>
  </si>
  <si>
    <t>109</t>
  </si>
  <si>
    <t>旅游与文化产业学院</t>
  </si>
  <si>
    <t>120203</t>
  </si>
  <si>
    <t>旅游管理</t>
  </si>
  <si>
    <t>025100</t>
  </si>
  <si>
    <t>金融</t>
  </si>
  <si>
    <t>095138</t>
  </si>
  <si>
    <t>农村发展</t>
  </si>
  <si>
    <t>085235</t>
  </si>
  <si>
    <t>制药工程</t>
  </si>
  <si>
    <t>张丽丽</t>
  </si>
  <si>
    <t>周一下午5、6周四下午5,6</t>
  </si>
  <si>
    <t>085231</t>
  </si>
  <si>
    <t>食品工程</t>
  </si>
  <si>
    <t>095135</t>
  </si>
  <si>
    <t>食品加工与安全</t>
  </si>
  <si>
    <t>085208</t>
  </si>
  <si>
    <t>电子与通信工程</t>
  </si>
  <si>
    <t>085209</t>
  </si>
  <si>
    <t>集成电路工程</t>
  </si>
  <si>
    <t>095131</t>
  </si>
  <si>
    <t>农艺与种业</t>
  </si>
  <si>
    <t>095101</t>
  </si>
  <si>
    <t>作物</t>
  </si>
  <si>
    <t>095132</t>
  </si>
  <si>
    <t>资源利用与植物保护</t>
  </si>
  <si>
    <t>杨静</t>
  </si>
  <si>
    <t>周二下午7,8周四下午7,8</t>
  </si>
  <si>
    <t>095300</t>
  </si>
  <si>
    <t>风景园林</t>
  </si>
  <si>
    <t>周二上午1,2周四上午3,4</t>
  </si>
  <si>
    <t>095400</t>
  </si>
  <si>
    <t>林业</t>
  </si>
  <si>
    <t>135</t>
  </si>
  <si>
    <t>体育学院</t>
  </si>
  <si>
    <t>045200</t>
  </si>
  <si>
    <t>体育</t>
  </si>
  <si>
    <t>周二上午3,4周四上午1,2</t>
  </si>
  <si>
    <t>095133</t>
  </si>
  <si>
    <t>畜牧</t>
  </si>
  <si>
    <t>095200</t>
  </si>
  <si>
    <t>兽医</t>
  </si>
  <si>
    <t>085238</t>
  </si>
  <si>
    <t>生物工程</t>
  </si>
  <si>
    <t>周二下午7,8周四下午5,6</t>
  </si>
  <si>
    <t>113</t>
  </si>
  <si>
    <t>资源与环境工程学院</t>
  </si>
  <si>
    <t>070900</t>
  </si>
  <si>
    <t>地质学</t>
  </si>
  <si>
    <t>新一</t>
  </si>
  <si>
    <t>黎晓蓉</t>
  </si>
  <si>
    <t>081800</t>
  </si>
  <si>
    <t>地质资源与地质工程</t>
  </si>
  <si>
    <t>083000</t>
  </si>
  <si>
    <t>环境科学与工程</t>
  </si>
  <si>
    <t>129</t>
  </si>
  <si>
    <t>国土资源部喀斯特环境与地质灾害重点实验室</t>
  </si>
  <si>
    <t>郑丹</t>
  </si>
  <si>
    <t>周一上午1,2周三上午3,4</t>
  </si>
  <si>
    <t>122</t>
  </si>
  <si>
    <t>矿业学院</t>
  </si>
  <si>
    <t>081600</t>
  </si>
  <si>
    <t>测绘科学与技术</t>
  </si>
  <si>
    <t>081900</t>
  </si>
  <si>
    <t>矿业工程</t>
  </si>
  <si>
    <t>083700</t>
  </si>
  <si>
    <t>安全科学与工程</t>
  </si>
  <si>
    <t>115</t>
  </si>
  <si>
    <t>化学与化工学院</t>
  </si>
  <si>
    <t>070300</t>
  </si>
  <si>
    <t>化学</t>
  </si>
  <si>
    <t>周三下午5，6周五上午3,4</t>
  </si>
  <si>
    <t>081700</t>
  </si>
  <si>
    <t>化学工程与技术</t>
  </si>
  <si>
    <t>118</t>
  </si>
  <si>
    <t>电气工程学院</t>
  </si>
  <si>
    <t>080800</t>
  </si>
  <si>
    <t>电气工程</t>
  </si>
  <si>
    <t>周一上午3,4周三上午1,2</t>
  </si>
  <si>
    <t>081100</t>
  </si>
  <si>
    <t>控制科学与工程</t>
  </si>
  <si>
    <t>130</t>
  </si>
  <si>
    <t>现代制造技术教育部重点实验室</t>
  </si>
  <si>
    <t>080200</t>
  </si>
  <si>
    <t>机械工程</t>
  </si>
  <si>
    <t>087200</t>
  </si>
  <si>
    <t>120</t>
  </si>
  <si>
    <t>机械工程学院</t>
  </si>
  <si>
    <t>119</t>
  </si>
  <si>
    <t>土木工程学院</t>
  </si>
  <si>
    <t>081400</t>
  </si>
  <si>
    <t>土木工程</t>
  </si>
  <si>
    <t>128</t>
  </si>
  <si>
    <t>空间结构研究中心</t>
  </si>
  <si>
    <t>081402</t>
  </si>
  <si>
    <t>结构工程</t>
  </si>
  <si>
    <t>121</t>
  </si>
  <si>
    <t>材料与冶金学院</t>
  </si>
  <si>
    <t>080500</t>
  </si>
  <si>
    <t>材料科学与工程</t>
  </si>
  <si>
    <t>杨萍</t>
  </si>
  <si>
    <t>080600</t>
  </si>
  <si>
    <t>冶金工程</t>
  </si>
  <si>
    <t>085216</t>
  </si>
  <si>
    <t>化学工程</t>
  </si>
  <si>
    <t>周一下午5,6周三下午5,6</t>
  </si>
  <si>
    <t>085217</t>
  </si>
  <si>
    <t>地质工程</t>
  </si>
  <si>
    <t>周一上午1，2周四上午3,4</t>
  </si>
  <si>
    <t>085229</t>
  </si>
  <si>
    <t>环境工程</t>
  </si>
  <si>
    <t>085206</t>
  </si>
  <si>
    <t>动力工程</t>
  </si>
  <si>
    <t>085207</t>
  </si>
  <si>
    <t>085210</t>
  </si>
  <si>
    <t>控制工程</t>
  </si>
  <si>
    <t>085213</t>
  </si>
  <si>
    <t>建筑与土木工程</t>
  </si>
  <si>
    <t>周一上午3，4周四上午1,2</t>
  </si>
  <si>
    <t>085214</t>
  </si>
  <si>
    <t>水利工程</t>
  </si>
  <si>
    <t>131</t>
  </si>
  <si>
    <t>建筑与城市规划学院</t>
  </si>
  <si>
    <t>085201</t>
  </si>
  <si>
    <t>周二下午5,6 周五上午1,2</t>
  </si>
  <si>
    <t>085237</t>
  </si>
  <si>
    <t>工业设计工程</t>
  </si>
  <si>
    <t>周四下午5、6周五上午3、4</t>
  </si>
  <si>
    <t>085218</t>
  </si>
  <si>
    <t>085204</t>
  </si>
  <si>
    <t>材料工程</t>
  </si>
  <si>
    <t>085205</t>
  </si>
  <si>
    <t>专业代码</t>
  </si>
  <si>
    <t>专业名称</t>
  </si>
  <si>
    <t>080501</t>
  </si>
  <si>
    <t>材料物理与化学</t>
  </si>
  <si>
    <t>080502</t>
  </si>
  <si>
    <t>材料学</t>
  </si>
  <si>
    <t>080503</t>
  </si>
  <si>
    <t>材料加工工程</t>
  </si>
  <si>
    <t>080901</t>
  </si>
  <si>
    <t>物理电子学</t>
  </si>
  <si>
    <t>080902</t>
  </si>
  <si>
    <t>电路与系统</t>
  </si>
  <si>
    <t>080903</t>
  </si>
  <si>
    <t>微电子学与固体电子学</t>
  </si>
  <si>
    <t>080904</t>
  </si>
  <si>
    <t>电磁场与微波技术</t>
  </si>
  <si>
    <t>0809Z1</t>
  </si>
  <si>
    <t>电力电子装备与系统</t>
  </si>
  <si>
    <t>030101</t>
  </si>
  <si>
    <t>法学理论</t>
  </si>
  <si>
    <t>030105</t>
  </si>
  <si>
    <t>民商法学</t>
  </si>
  <si>
    <t>030106</t>
  </si>
  <si>
    <t>诉讼法学</t>
  </si>
  <si>
    <t>070301</t>
  </si>
  <si>
    <t>无机化学</t>
  </si>
  <si>
    <t>070302</t>
  </si>
  <si>
    <t>分析化学</t>
  </si>
  <si>
    <t>070304</t>
  </si>
  <si>
    <t>物理化学</t>
  </si>
  <si>
    <t>0805Z1</t>
  </si>
  <si>
    <t>材料化学工程</t>
  </si>
  <si>
    <t>080201</t>
  </si>
  <si>
    <t>机械制造及其自动化</t>
  </si>
  <si>
    <t>080202</t>
  </si>
  <si>
    <t>机械电子工程</t>
  </si>
  <si>
    <t>080203</t>
  </si>
  <si>
    <t>机械设计及理论</t>
  </si>
  <si>
    <t>0802Z2</t>
  </si>
  <si>
    <t>工业工程与管理</t>
  </si>
  <si>
    <t>083500</t>
  </si>
  <si>
    <t>127</t>
  </si>
  <si>
    <t>教育部绿色农药与农业生物工程重点实验室</t>
  </si>
  <si>
    <t>0904Z2</t>
  </si>
  <si>
    <t>植物调控化学与生物学</t>
  </si>
  <si>
    <t>090701</t>
  </si>
  <si>
    <t>林木遗传育种</t>
  </si>
  <si>
    <t>090702</t>
  </si>
  <si>
    <t>森林培育</t>
  </si>
  <si>
    <t>090707</t>
  </si>
  <si>
    <t>水土保持与荒漠化防治</t>
  </si>
  <si>
    <t>071002</t>
  </si>
  <si>
    <t>动物学</t>
  </si>
  <si>
    <t>090101</t>
  </si>
  <si>
    <t>作物栽培学与耕作学</t>
  </si>
  <si>
    <t>090102</t>
  </si>
  <si>
    <t>作物遗传育种</t>
  </si>
  <si>
    <t>090401</t>
  </si>
  <si>
    <t>植物病理学</t>
  </si>
  <si>
    <t>090402</t>
  </si>
  <si>
    <t>农业昆虫与害虫防治</t>
  </si>
  <si>
    <t>0904Z1</t>
  </si>
  <si>
    <t>农产品质量安全</t>
  </si>
  <si>
    <t>071001</t>
  </si>
  <si>
    <t>植物学</t>
  </si>
  <si>
    <t>071005</t>
  </si>
  <si>
    <t>微生物学</t>
  </si>
  <si>
    <t>071007</t>
  </si>
  <si>
    <t>遗传学</t>
  </si>
  <si>
    <t>071010</t>
  </si>
  <si>
    <t>生物化学与分子生物学</t>
  </si>
  <si>
    <t>070101</t>
  </si>
  <si>
    <t>基础数学</t>
  </si>
  <si>
    <t>070104</t>
  </si>
  <si>
    <t>应用数学</t>
  </si>
  <si>
    <t>070105</t>
  </si>
  <si>
    <t>运筹学与控制论</t>
  </si>
  <si>
    <t>081401</t>
  </si>
  <si>
    <t>岩土工程</t>
  </si>
  <si>
    <t>081406</t>
  </si>
  <si>
    <t>桥梁与隧道工程</t>
  </si>
  <si>
    <t>0701Z2</t>
  </si>
  <si>
    <t>数学物理</t>
  </si>
  <si>
    <t>010101</t>
  </si>
  <si>
    <t>马克思主义哲学</t>
  </si>
  <si>
    <t>010102</t>
  </si>
  <si>
    <t>中国哲学</t>
  </si>
  <si>
    <t>010103</t>
  </si>
  <si>
    <t>外国哲学</t>
  </si>
  <si>
    <t>010106</t>
  </si>
  <si>
    <t>美学</t>
  </si>
  <si>
    <t>070901</t>
  </si>
  <si>
    <t>矿物学、岩石学、矿床学</t>
  </si>
  <si>
    <t>070902</t>
  </si>
  <si>
    <t>地球化学</t>
  </si>
  <si>
    <t>070903</t>
  </si>
  <si>
    <t>古生物学与地层学</t>
  </si>
  <si>
    <t>人数</t>
    <phoneticPr fontId="6" type="noConversion"/>
  </si>
  <si>
    <t>学院代码</t>
  </si>
  <si>
    <t>周二下午5,6节、周四上午3,4节</t>
    <phoneticPr fontId="6" type="noConversion"/>
  </si>
  <si>
    <t>王松</t>
    <phoneticPr fontId="6" type="noConversion"/>
  </si>
  <si>
    <t>宁梅</t>
    <phoneticPr fontId="6" type="noConversion"/>
  </si>
  <si>
    <t>周二上午3,4节，周五上午3,4节</t>
    <phoneticPr fontId="6" type="noConversion"/>
  </si>
  <si>
    <t>班级</t>
    <phoneticPr fontId="8" type="noConversion"/>
  </si>
  <si>
    <t>人数</t>
    <phoneticPr fontId="8" type="noConversion"/>
  </si>
  <si>
    <t>教师</t>
    <phoneticPr fontId="8" type="noConversion"/>
  </si>
  <si>
    <t>鲁莹</t>
    <phoneticPr fontId="8" type="noConversion"/>
  </si>
  <si>
    <t>周二下午7-8节单周</t>
    <phoneticPr fontId="8" type="noConversion"/>
  </si>
  <si>
    <t>周二下午7-8节双周</t>
    <phoneticPr fontId="8" type="noConversion"/>
  </si>
  <si>
    <t>周二下午5-6节双周</t>
    <phoneticPr fontId="8" type="noConversion"/>
  </si>
  <si>
    <t>周二下午5-6节单周</t>
    <phoneticPr fontId="8" type="noConversion"/>
  </si>
  <si>
    <t>班级</t>
    <phoneticPr fontId="6" type="noConversion"/>
  </si>
  <si>
    <t>时间</t>
    <phoneticPr fontId="6" type="noConversion"/>
  </si>
  <si>
    <t>教师</t>
    <phoneticPr fontId="6" type="noConversion"/>
  </si>
  <si>
    <t>董艳</t>
    <phoneticPr fontId="6" type="noConversion"/>
  </si>
  <si>
    <t>徐幽燕</t>
    <phoneticPr fontId="6" type="noConversion"/>
  </si>
  <si>
    <t>田金美</t>
    <phoneticPr fontId="6" type="noConversion"/>
  </si>
  <si>
    <t>邓耘</t>
    <phoneticPr fontId="6" type="noConversion"/>
  </si>
  <si>
    <t>粟梅</t>
    <phoneticPr fontId="6" type="noConversion"/>
  </si>
  <si>
    <r>
      <t>周一下午5，6周五上午</t>
    </r>
    <r>
      <rPr>
        <sz val="11"/>
        <color theme="1"/>
        <rFont val="宋体"/>
        <family val="3"/>
        <charset val="134"/>
        <scheme val="minor"/>
      </rPr>
      <t>1</t>
    </r>
    <r>
      <rPr>
        <sz val="11"/>
        <color theme="1"/>
        <rFont val="宋体"/>
        <family val="3"/>
        <charset val="134"/>
        <scheme val="minor"/>
      </rPr>
      <t>,</t>
    </r>
    <r>
      <rPr>
        <sz val="11"/>
        <color theme="1"/>
        <rFont val="宋体"/>
        <family val="3"/>
        <charset val="134"/>
        <scheme val="minor"/>
      </rPr>
      <t>2</t>
    </r>
    <phoneticPr fontId="6" type="noConversion"/>
  </si>
  <si>
    <t>培养方式</t>
    <phoneticPr fontId="8" type="noConversion"/>
  </si>
  <si>
    <t>美术学院</t>
    <phoneticPr fontId="8" type="noConversion"/>
  </si>
  <si>
    <t>药学院</t>
    <phoneticPr fontId="8" type="noConversion"/>
  </si>
  <si>
    <t>新二</t>
    <phoneticPr fontId="8" type="noConversion"/>
  </si>
  <si>
    <t>北区</t>
    <phoneticPr fontId="8" type="noConversion"/>
  </si>
  <si>
    <t>055101</t>
  </si>
  <si>
    <t>英语笔译</t>
  </si>
  <si>
    <t>055105</t>
  </si>
  <si>
    <t>日语笔译</t>
  </si>
  <si>
    <t>美术学院</t>
    <phoneticPr fontId="8" type="noConversion"/>
  </si>
  <si>
    <t>药学院</t>
    <phoneticPr fontId="8" type="noConversion"/>
  </si>
  <si>
    <t>新二</t>
    <phoneticPr fontId="8" type="noConversion"/>
  </si>
  <si>
    <t>代新敏</t>
    <phoneticPr fontId="6" type="noConversion"/>
  </si>
  <si>
    <t>代新敏</t>
    <phoneticPr fontId="6" type="noConversion"/>
  </si>
  <si>
    <t>类别</t>
    <phoneticPr fontId="8" type="noConversion"/>
  </si>
  <si>
    <t>校区</t>
    <phoneticPr fontId="8" type="noConversion"/>
  </si>
  <si>
    <t>老师</t>
    <phoneticPr fontId="6" type="noConversion"/>
  </si>
  <si>
    <t>周二、四、五有空</t>
    <phoneticPr fontId="6" type="noConversion"/>
  </si>
  <si>
    <t>张国安</t>
    <phoneticPr fontId="6" type="noConversion"/>
  </si>
  <si>
    <t>计算机科学与技术</t>
    <phoneticPr fontId="6" type="noConversion"/>
  </si>
  <si>
    <t>马克思主义基本原理</t>
    <phoneticPr fontId="6" type="noConversion"/>
  </si>
  <si>
    <t>新闻传播学</t>
    <phoneticPr fontId="6" type="noConversion"/>
  </si>
  <si>
    <r>
      <t>周三上午1</t>
    </r>
    <r>
      <rPr>
        <sz val="11"/>
        <color theme="1"/>
        <rFont val="宋体"/>
        <family val="3"/>
        <charset val="134"/>
        <scheme val="minor"/>
      </rPr>
      <t>-3节</t>
    </r>
    <phoneticPr fontId="6" type="noConversion"/>
  </si>
  <si>
    <t>周三下午5-7</t>
    <phoneticPr fontId="6" type="noConversion"/>
  </si>
  <si>
    <t>杨兴英</t>
  </si>
  <si>
    <t>杨兴英</t>
    <phoneticPr fontId="6" type="noConversion"/>
  </si>
  <si>
    <r>
      <t>周二7</t>
    </r>
    <r>
      <rPr>
        <sz val="11"/>
        <color theme="1"/>
        <rFont val="宋体"/>
        <family val="3"/>
        <charset val="134"/>
        <scheme val="minor"/>
      </rPr>
      <t>-8节</t>
    </r>
    <phoneticPr fontId="6" type="noConversion"/>
  </si>
  <si>
    <t>周二5-6节</t>
    <phoneticPr fontId="6" type="noConversion"/>
  </si>
  <si>
    <r>
      <t>周一3</t>
    </r>
    <r>
      <rPr>
        <sz val="11"/>
        <color theme="1"/>
        <rFont val="宋体"/>
        <family val="3"/>
        <charset val="134"/>
        <scheme val="minor"/>
      </rPr>
      <t>-4节</t>
    </r>
    <phoneticPr fontId="6" type="noConversion"/>
  </si>
  <si>
    <t>邵丽霞</t>
    <phoneticPr fontId="6" type="noConversion"/>
  </si>
  <si>
    <r>
      <t>周一5</t>
    </r>
    <r>
      <rPr>
        <sz val="11"/>
        <color theme="1"/>
        <rFont val="宋体"/>
        <family val="3"/>
        <charset val="134"/>
        <scheme val="minor"/>
      </rPr>
      <t>-6节</t>
    </r>
    <phoneticPr fontId="6" type="noConversion"/>
  </si>
  <si>
    <t>范馨月</t>
  </si>
  <si>
    <t>罗贤兵</t>
    <phoneticPr fontId="6" type="noConversion"/>
  </si>
  <si>
    <r>
      <t>周三1</t>
    </r>
    <r>
      <rPr>
        <sz val="11"/>
        <color theme="1"/>
        <rFont val="宋体"/>
        <family val="3"/>
        <charset val="134"/>
        <scheme val="minor"/>
      </rPr>
      <t>-2节</t>
    </r>
    <phoneticPr fontId="6" type="noConversion"/>
  </si>
  <si>
    <r>
      <t>周三3</t>
    </r>
    <r>
      <rPr>
        <sz val="11"/>
        <color theme="1"/>
        <rFont val="宋体"/>
        <family val="3"/>
        <charset val="134"/>
        <scheme val="minor"/>
      </rPr>
      <t>-4节</t>
    </r>
    <phoneticPr fontId="6" type="noConversion"/>
  </si>
  <si>
    <t>于莲</t>
    <phoneticPr fontId="6" type="noConversion"/>
  </si>
  <si>
    <r>
      <t>周四5</t>
    </r>
    <r>
      <rPr>
        <sz val="11"/>
        <color theme="1"/>
        <rFont val="宋体"/>
        <family val="3"/>
        <charset val="134"/>
        <scheme val="minor"/>
      </rPr>
      <t>-6节</t>
    </r>
    <phoneticPr fontId="6" type="noConversion"/>
  </si>
  <si>
    <t>胡娟</t>
    <phoneticPr fontId="6" type="noConversion"/>
  </si>
  <si>
    <t>黄侃</t>
    <phoneticPr fontId="6" type="noConversion"/>
  </si>
  <si>
    <t>黄侃</t>
    <phoneticPr fontId="6" type="noConversion"/>
  </si>
  <si>
    <r>
      <t>周三5</t>
    </r>
    <r>
      <rPr>
        <sz val="11"/>
        <color theme="1"/>
        <rFont val="宋体"/>
        <family val="3"/>
        <charset val="134"/>
        <scheme val="minor"/>
      </rPr>
      <t>-6节</t>
    </r>
    <phoneticPr fontId="6" type="noConversion"/>
  </si>
  <si>
    <t>杨洁</t>
  </si>
  <si>
    <t>杨洁</t>
    <phoneticPr fontId="6" type="noConversion"/>
  </si>
  <si>
    <r>
      <t>周五1</t>
    </r>
    <r>
      <rPr>
        <sz val="11"/>
        <color theme="1"/>
        <rFont val="宋体"/>
        <family val="3"/>
        <charset val="134"/>
        <scheme val="minor"/>
      </rPr>
      <t>-2节</t>
    </r>
    <phoneticPr fontId="6" type="noConversion"/>
  </si>
  <si>
    <r>
      <t>周五3</t>
    </r>
    <r>
      <rPr>
        <sz val="11"/>
        <color theme="1"/>
        <rFont val="宋体"/>
        <family val="3"/>
        <charset val="134"/>
        <scheme val="minor"/>
      </rPr>
      <t>-4</t>
    </r>
    <r>
      <rPr>
        <sz val="11"/>
        <color theme="1"/>
        <rFont val="宋体"/>
        <family val="3"/>
        <charset val="134"/>
        <scheme val="minor"/>
      </rPr>
      <t>节</t>
    </r>
    <phoneticPr fontId="6" type="noConversion"/>
  </si>
  <si>
    <t>刘华军</t>
  </si>
  <si>
    <t>刘华军</t>
    <phoneticPr fontId="6" type="noConversion"/>
  </si>
  <si>
    <r>
      <t>周一1</t>
    </r>
    <r>
      <rPr>
        <sz val="11"/>
        <color theme="1"/>
        <rFont val="宋体"/>
        <family val="3"/>
        <charset val="134"/>
        <scheme val="minor"/>
      </rPr>
      <t>-2节</t>
    </r>
    <phoneticPr fontId="6" type="noConversion"/>
  </si>
  <si>
    <t>张国安</t>
  </si>
  <si>
    <t>张国安</t>
    <phoneticPr fontId="6" type="noConversion"/>
  </si>
  <si>
    <t>罗佳</t>
    <phoneticPr fontId="6" type="noConversion"/>
  </si>
  <si>
    <t>周四5-6节</t>
    <phoneticPr fontId="6" type="noConversion"/>
  </si>
  <si>
    <r>
      <t>周一7</t>
    </r>
    <r>
      <rPr>
        <sz val="11"/>
        <color theme="1"/>
        <rFont val="宋体"/>
        <family val="3"/>
        <charset val="134"/>
        <scheme val="minor"/>
      </rPr>
      <t>-8节</t>
    </r>
    <phoneticPr fontId="6" type="noConversion"/>
  </si>
  <si>
    <t>郭红军</t>
    <phoneticPr fontId="6" type="noConversion"/>
  </si>
  <si>
    <r>
      <t>周一1</t>
    </r>
    <r>
      <rPr>
        <sz val="11"/>
        <color theme="1"/>
        <rFont val="宋体"/>
        <family val="3"/>
        <charset val="134"/>
        <scheme val="minor"/>
      </rPr>
      <t>-2、周三1-2节</t>
    </r>
    <phoneticPr fontId="6" type="noConversion"/>
  </si>
  <si>
    <r>
      <t>周一7</t>
    </r>
    <r>
      <rPr>
        <sz val="11"/>
        <color theme="1"/>
        <rFont val="宋体"/>
        <family val="3"/>
        <charset val="134"/>
        <scheme val="minor"/>
      </rPr>
      <t>-8、周四5-6节</t>
    </r>
    <phoneticPr fontId="6" type="noConversion"/>
  </si>
  <si>
    <t>王开琼</t>
  </si>
  <si>
    <t>王开琼</t>
    <phoneticPr fontId="6" type="noConversion"/>
  </si>
  <si>
    <r>
      <t>周一3</t>
    </r>
    <r>
      <rPr>
        <sz val="11"/>
        <color theme="1"/>
        <rFont val="宋体"/>
        <family val="3"/>
        <charset val="134"/>
        <scheme val="minor"/>
      </rPr>
      <t>-4、周四3-4节</t>
    </r>
    <phoneticPr fontId="6" type="noConversion"/>
  </si>
  <si>
    <t>韦瀅</t>
    <phoneticPr fontId="6" type="noConversion"/>
  </si>
  <si>
    <r>
      <t>周一9</t>
    </r>
    <r>
      <rPr>
        <sz val="11"/>
        <color theme="1"/>
        <rFont val="宋体"/>
        <family val="3"/>
        <charset val="134"/>
        <scheme val="minor"/>
      </rPr>
      <t>-11节</t>
    </r>
    <phoneticPr fontId="6" type="noConversion"/>
  </si>
  <si>
    <r>
      <t>周二9</t>
    </r>
    <r>
      <rPr>
        <sz val="11"/>
        <color theme="1"/>
        <rFont val="宋体"/>
        <family val="3"/>
        <charset val="134"/>
        <scheme val="minor"/>
      </rPr>
      <t>-11节</t>
    </r>
    <phoneticPr fontId="6" type="noConversion"/>
  </si>
  <si>
    <t>周二1-2、周三7-8节</t>
    <phoneticPr fontId="6" type="noConversion"/>
  </si>
  <si>
    <t>高宝丽</t>
  </si>
  <si>
    <t>高宝丽</t>
    <phoneticPr fontId="6" type="noConversion"/>
  </si>
  <si>
    <t>周二3-4、周三5-6节</t>
    <phoneticPr fontId="6" type="noConversion"/>
  </si>
  <si>
    <t>周二下午5,6 周四上午1,2</t>
    <phoneticPr fontId="6" type="noConversion"/>
  </si>
  <si>
    <t>徐晓方</t>
  </si>
  <si>
    <t>徐晓方</t>
    <phoneticPr fontId="6" type="noConversion"/>
  </si>
  <si>
    <t>周二3-4、周四7-8节</t>
    <phoneticPr fontId="6" type="noConversion"/>
  </si>
  <si>
    <t>周二1-2、周四3-4节</t>
    <phoneticPr fontId="6" type="noConversion"/>
  </si>
  <si>
    <t>周二5-6、周四1-2节</t>
    <phoneticPr fontId="6" type="noConversion"/>
  </si>
  <si>
    <t>胡尧</t>
    <phoneticPr fontId="6" type="noConversion"/>
  </si>
  <si>
    <t>胡尧</t>
    <phoneticPr fontId="6" type="noConversion"/>
  </si>
  <si>
    <t>胡尧</t>
    <phoneticPr fontId="6" type="noConversion"/>
  </si>
  <si>
    <t>周四5-6、周五3-4节</t>
    <phoneticPr fontId="6" type="noConversion"/>
  </si>
  <si>
    <t>周二3-4、周五5-6节</t>
    <phoneticPr fontId="6" type="noConversion"/>
  </si>
  <si>
    <r>
      <t>周二1</t>
    </r>
    <r>
      <rPr>
        <sz val="11"/>
        <color theme="1"/>
        <rFont val="宋体"/>
        <family val="3"/>
        <charset val="134"/>
        <scheme val="minor"/>
      </rPr>
      <t>-2、周五7-8节</t>
    </r>
    <phoneticPr fontId="6" type="noConversion"/>
  </si>
  <si>
    <t>周四7-8、周五1-2节</t>
    <phoneticPr fontId="6" type="noConversion"/>
  </si>
  <si>
    <t>王世明</t>
    <phoneticPr fontId="6" type="noConversion"/>
  </si>
  <si>
    <t>韦时福</t>
    <phoneticPr fontId="6" type="noConversion"/>
  </si>
  <si>
    <t>杨仁厚</t>
    <phoneticPr fontId="6" type="noConversion"/>
  </si>
  <si>
    <t>周四1-2节</t>
    <phoneticPr fontId="6" type="noConversion"/>
  </si>
  <si>
    <t>周二1-2节</t>
    <phoneticPr fontId="6" type="noConversion"/>
  </si>
  <si>
    <t>地质资源与地质工程</t>
    <phoneticPr fontId="6" type="noConversion"/>
  </si>
  <si>
    <t>测绘科学与技术</t>
    <phoneticPr fontId="6" type="noConversion"/>
  </si>
  <si>
    <t>建筑与土木工程</t>
    <phoneticPr fontId="6" type="noConversion"/>
  </si>
  <si>
    <t>学院代码</t>
    <phoneticPr fontId="6" type="noConversion"/>
  </si>
  <si>
    <t>专业代码</t>
    <phoneticPr fontId="6" type="noConversion"/>
  </si>
  <si>
    <t>专业名称</t>
    <phoneticPr fontId="6" type="noConversion"/>
  </si>
  <si>
    <t>电子科学与技术</t>
    <phoneticPr fontId="6" type="noConversion"/>
  </si>
  <si>
    <t>邵丽霞</t>
    <phoneticPr fontId="6" type="noConversion"/>
  </si>
  <si>
    <t>艺术学理论</t>
    <phoneticPr fontId="6" type="noConversion"/>
  </si>
  <si>
    <t>生态学</t>
    <phoneticPr fontId="6" type="noConversion"/>
  </si>
  <si>
    <t>应用经济学</t>
    <phoneticPr fontId="6" type="noConversion"/>
  </si>
  <si>
    <t>畜牧学</t>
    <phoneticPr fontId="6" type="noConversion"/>
  </si>
  <si>
    <t>袁珠萍</t>
    <phoneticPr fontId="6" type="noConversion"/>
  </si>
  <si>
    <t>王世明</t>
    <phoneticPr fontId="6" type="noConversion"/>
  </si>
  <si>
    <t>周一1-2、周四3-4节</t>
    <phoneticPr fontId="6" type="noConversion"/>
  </si>
  <si>
    <t>周一3-4、周四1-2节</t>
    <phoneticPr fontId="6" type="noConversion"/>
  </si>
  <si>
    <t>周二3-4、周三3-4节</t>
    <phoneticPr fontId="6" type="noConversion"/>
  </si>
  <si>
    <t>周二1-2、周三1-2节</t>
    <phoneticPr fontId="6" type="noConversion"/>
  </si>
  <si>
    <t>韦时福</t>
    <phoneticPr fontId="6" type="noConversion"/>
  </si>
  <si>
    <t>周三7-8、周四3-4节</t>
    <phoneticPr fontId="6" type="noConversion"/>
  </si>
  <si>
    <t>周三5-6、周四1-2节</t>
    <phoneticPr fontId="6" type="noConversion"/>
  </si>
  <si>
    <t>罗贤兵</t>
    <phoneticPr fontId="6" type="noConversion"/>
  </si>
  <si>
    <t>周一7-8、周三5-6节</t>
    <phoneticPr fontId="6" type="noConversion"/>
  </si>
  <si>
    <t>周一5-6、周三7-8节</t>
    <phoneticPr fontId="6" type="noConversion"/>
  </si>
  <si>
    <t>范馨月</t>
    <phoneticPr fontId="6" type="noConversion"/>
  </si>
  <si>
    <t>周二5-6、周五7-8节</t>
    <phoneticPr fontId="6" type="noConversion"/>
  </si>
  <si>
    <t>周二7-8、周五5-6节</t>
    <phoneticPr fontId="6" type="noConversion"/>
  </si>
  <si>
    <t>周二上午3,4周四下午7,8</t>
    <phoneticPr fontId="6" type="noConversion"/>
  </si>
  <si>
    <t>周三3-4节</t>
    <phoneticPr fontId="6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</si>
</sst>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b/>
      <sz val="10"/>
      <name val="宋体"/>
      <family val="3"/>
      <charset val="134"/>
    </font>
    <font>
      <sz val="10"/>
      <name val="Arial"/>
      <family val="2"/>
    </font>
    <font>
      <sz val="10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0" fillId="0" borderId="1" xfId="0" applyFill="1" applyBorder="1">
      <alignment vertical="center"/>
    </xf>
    <xf numFmtId="0" fontId="3" fillId="0" borderId="1" xfId="0" applyFont="1" applyFill="1" applyBorder="1" applyAlignment="1"/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0" fontId="0" fillId="0" borderId="0" xfId="0" applyAlignment="1">
      <alignment vertical="center" wrapText="1"/>
    </xf>
    <xf numFmtId="0" fontId="7" fillId="0" borderId="0" xfId="0" applyFont="1">
      <alignment vertical="center"/>
    </xf>
    <xf numFmtId="0" fontId="7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/>
    <xf numFmtId="0" fontId="9" fillId="0" borderId="1" xfId="0" applyFont="1" applyFill="1" applyBorder="1" applyAlignment="1"/>
    <xf numFmtId="49" fontId="7" fillId="0" borderId="1" xfId="0" applyNumberFormat="1" applyFont="1" applyBorder="1" applyAlignment="1"/>
    <xf numFmtId="0" fontId="7" fillId="0" borderId="1" xfId="0" applyFont="1" applyFill="1" applyBorder="1">
      <alignment vertical="center"/>
    </xf>
    <xf numFmtId="0" fontId="2" fillId="2" borderId="1" xfId="0" applyFont="1" applyFill="1" applyBorder="1" applyAlignment="1"/>
    <xf numFmtId="0" fontId="0" fillId="2" borderId="1" xfId="0" applyFill="1" applyBorder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10" fillId="0" borderId="0" xfId="0" applyFont="1">
      <alignment vertical="center"/>
    </xf>
    <xf numFmtId="0" fontId="10" fillId="0" borderId="1" xfId="0" applyFont="1" applyFill="1" applyBorder="1">
      <alignment vertical="center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Border="1">
      <alignment vertical="center"/>
    </xf>
    <xf numFmtId="49" fontId="0" fillId="0" borderId="1" xfId="0" applyNumberFormat="1" applyBorder="1">
      <alignment vertical="center"/>
    </xf>
    <xf numFmtId="0" fontId="0" fillId="0" borderId="1" xfId="0" applyBorder="1">
      <alignment vertical="center"/>
    </xf>
    <xf numFmtId="49" fontId="10" fillId="0" borderId="1" xfId="0" applyNumberFormat="1" applyFont="1" applyBorder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23"/>
  <sheetViews>
    <sheetView workbookViewId="0">
      <pane ySplit="1" topLeftCell="A83" activePane="bottomLeft" state="frozen"/>
      <selection pane="bottomLeft" activeCell="Q112" sqref="Q112"/>
    </sheetView>
  </sheetViews>
  <sheetFormatPr defaultColWidth="9" defaultRowHeight="13.5"/>
  <cols>
    <col min="1" max="1" width="5.25" style="1" customWidth="1"/>
    <col min="2" max="2" width="17.375" style="1" customWidth="1"/>
    <col min="3" max="3" width="6.625" style="1" customWidth="1"/>
    <col min="4" max="4" width="22.25" style="1" bestFit="1" customWidth="1"/>
    <col min="5" max="5" width="7.25" style="1" bestFit="1" customWidth="1"/>
    <col min="6" max="6" width="7.125" style="1" bestFit="1" customWidth="1"/>
    <col min="7" max="7" width="8.75" style="1" bestFit="1" customWidth="1"/>
    <col min="8" max="8" width="5" style="1" customWidth="1"/>
    <col min="9" max="9" width="9" style="2" bestFit="1" customWidth="1"/>
    <col min="10" max="10" width="6.875" style="2" customWidth="1"/>
    <col min="11" max="11" width="7.375" style="2" customWidth="1"/>
    <col min="12" max="12" width="23.875" style="2" customWidth="1"/>
    <col min="13" max="13" width="17.25" style="1" customWidth="1"/>
    <col min="14" max="16384" width="9" style="1"/>
  </cols>
  <sheetData>
    <row r="1" spans="1:14" s="23" customFormat="1" ht="24">
      <c r="A1" s="3" t="s">
        <v>534</v>
      </c>
      <c r="B1" s="3" t="s">
        <v>0</v>
      </c>
      <c r="C1" s="3" t="s">
        <v>535</v>
      </c>
      <c r="D1" s="3" t="s">
        <v>536</v>
      </c>
      <c r="E1" s="3" t="s">
        <v>447</v>
      </c>
      <c r="F1" s="3" t="s">
        <v>431</v>
      </c>
      <c r="G1" s="3" t="s">
        <v>461</v>
      </c>
      <c r="H1" s="3" t="s">
        <v>462</v>
      </c>
      <c r="I1" s="24" t="s">
        <v>438</v>
      </c>
      <c r="J1" s="24" t="s">
        <v>424</v>
      </c>
      <c r="K1" s="25" t="s">
        <v>439</v>
      </c>
      <c r="L1" s="24" t="s">
        <v>463</v>
      </c>
    </row>
    <row r="2" spans="1:14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>
        <v>59</v>
      </c>
      <c r="G2" s="5" t="s">
        <v>6</v>
      </c>
      <c r="H2" s="5" t="s">
        <v>7</v>
      </c>
      <c r="I2" s="7">
        <v>1</v>
      </c>
      <c r="J2" s="7">
        <f>SUM(F2)</f>
        <v>59</v>
      </c>
      <c r="K2" s="11" t="s">
        <v>441</v>
      </c>
      <c r="L2" s="7" t="s">
        <v>9</v>
      </c>
    </row>
    <row r="3" spans="1:14">
      <c r="A3" s="4" t="s">
        <v>10</v>
      </c>
      <c r="B3" s="4" t="s">
        <v>11</v>
      </c>
      <c r="C3" s="4" t="s">
        <v>12</v>
      </c>
      <c r="D3" s="13" t="s">
        <v>466</v>
      </c>
      <c r="E3" s="4" t="s">
        <v>5</v>
      </c>
      <c r="F3" s="5">
        <v>55</v>
      </c>
      <c r="G3" s="5" t="s">
        <v>6</v>
      </c>
      <c r="H3" s="5" t="s">
        <v>7</v>
      </c>
      <c r="I3" s="7">
        <v>2</v>
      </c>
      <c r="J3" s="7">
        <f>SUM(F3)</f>
        <v>55</v>
      </c>
      <c r="K3" s="7" t="s">
        <v>14</v>
      </c>
      <c r="L3" s="7" t="s">
        <v>15</v>
      </c>
    </row>
    <row r="4" spans="1:14">
      <c r="A4" s="4" t="s">
        <v>189</v>
      </c>
      <c r="B4" s="4" t="s">
        <v>190</v>
      </c>
      <c r="C4" s="4" t="s">
        <v>191</v>
      </c>
      <c r="D4" s="4" t="s">
        <v>192</v>
      </c>
      <c r="E4" s="4" t="s">
        <v>5</v>
      </c>
      <c r="F4" s="5">
        <v>26</v>
      </c>
      <c r="G4" s="5" t="s">
        <v>6</v>
      </c>
      <c r="H4" s="5" t="s">
        <v>7</v>
      </c>
      <c r="I4" s="42">
        <v>3</v>
      </c>
      <c r="J4" s="42">
        <f>SUM(F4:F5)</f>
        <v>45</v>
      </c>
      <c r="K4" s="42" t="s">
        <v>14</v>
      </c>
      <c r="L4" s="42" t="s">
        <v>151</v>
      </c>
    </row>
    <row r="5" spans="1:14">
      <c r="A5" s="4" t="s">
        <v>189</v>
      </c>
      <c r="B5" s="4" t="s">
        <v>190</v>
      </c>
      <c r="C5" s="4" t="s">
        <v>193</v>
      </c>
      <c r="D5" s="4" t="s">
        <v>194</v>
      </c>
      <c r="E5" s="4" t="s">
        <v>5</v>
      </c>
      <c r="F5" s="5">
        <v>19</v>
      </c>
      <c r="G5" s="5" t="s">
        <v>6</v>
      </c>
      <c r="H5" s="5" t="s">
        <v>7</v>
      </c>
      <c r="I5" s="43"/>
      <c r="J5" s="43"/>
      <c r="K5" s="43"/>
      <c r="L5" s="43"/>
    </row>
    <row r="6" spans="1:14">
      <c r="A6" s="4" t="s">
        <v>16</v>
      </c>
      <c r="B6" s="4" t="s">
        <v>17</v>
      </c>
      <c r="C6" s="4" t="s">
        <v>18</v>
      </c>
      <c r="D6" s="4" t="s">
        <v>19</v>
      </c>
      <c r="E6" s="4" t="s">
        <v>5</v>
      </c>
      <c r="F6" s="5">
        <v>25</v>
      </c>
      <c r="G6" s="5" t="s">
        <v>6</v>
      </c>
      <c r="H6" s="5" t="s">
        <v>7</v>
      </c>
      <c r="I6" s="33">
        <v>4</v>
      </c>
      <c r="J6" s="33">
        <f>SUM(F6:F9)</f>
        <v>60</v>
      </c>
      <c r="K6" s="33" t="s">
        <v>8</v>
      </c>
      <c r="L6" s="33" t="s">
        <v>20</v>
      </c>
    </row>
    <row r="7" spans="1:14">
      <c r="A7" s="4" t="s">
        <v>16</v>
      </c>
      <c r="B7" s="4" t="s">
        <v>17</v>
      </c>
      <c r="C7" s="4" t="s">
        <v>21</v>
      </c>
      <c r="D7" s="4" t="s">
        <v>22</v>
      </c>
      <c r="E7" s="4" t="s">
        <v>5</v>
      </c>
      <c r="F7" s="5">
        <v>22</v>
      </c>
      <c r="G7" s="5" t="s">
        <v>6</v>
      </c>
      <c r="H7" s="5" t="s">
        <v>7</v>
      </c>
      <c r="I7" s="33"/>
      <c r="J7" s="33"/>
      <c r="K7" s="33"/>
      <c r="L7" s="33"/>
    </row>
    <row r="8" spans="1:14">
      <c r="A8" s="4" t="s">
        <v>16</v>
      </c>
      <c r="B8" s="4" t="s">
        <v>17</v>
      </c>
      <c r="C8" s="4" t="s">
        <v>23</v>
      </c>
      <c r="D8" s="4" t="s">
        <v>24</v>
      </c>
      <c r="E8" s="4" t="s">
        <v>5</v>
      </c>
      <c r="F8" s="5">
        <v>4</v>
      </c>
      <c r="G8" s="5" t="s">
        <v>6</v>
      </c>
      <c r="H8" s="5" t="s">
        <v>7</v>
      </c>
      <c r="I8" s="33"/>
      <c r="J8" s="33"/>
      <c r="K8" s="33"/>
      <c r="L8" s="33"/>
    </row>
    <row r="9" spans="1:14">
      <c r="A9" s="4" t="s">
        <v>16</v>
      </c>
      <c r="B9" s="4" t="s">
        <v>17</v>
      </c>
      <c r="C9" s="4" t="s">
        <v>25</v>
      </c>
      <c r="D9" s="4" t="s">
        <v>22</v>
      </c>
      <c r="E9" s="4" t="s">
        <v>5</v>
      </c>
      <c r="F9" s="5">
        <v>9</v>
      </c>
      <c r="G9" s="5" t="s">
        <v>6</v>
      </c>
      <c r="H9" s="5" t="s">
        <v>7</v>
      </c>
      <c r="I9" s="33"/>
      <c r="J9" s="33"/>
      <c r="K9" s="33"/>
      <c r="L9" s="33"/>
    </row>
    <row r="10" spans="1:14">
      <c r="A10" s="4" t="s">
        <v>26</v>
      </c>
      <c r="B10" s="4" t="s">
        <v>27</v>
      </c>
      <c r="C10" s="4" t="s">
        <v>28</v>
      </c>
      <c r="D10" s="4" t="s">
        <v>29</v>
      </c>
      <c r="E10" s="4" t="s">
        <v>5</v>
      </c>
      <c r="F10" s="5">
        <v>32</v>
      </c>
      <c r="G10" s="5" t="s">
        <v>6</v>
      </c>
      <c r="H10" s="5" t="s">
        <v>7</v>
      </c>
      <c r="I10" s="34">
        <v>5</v>
      </c>
      <c r="J10" s="33">
        <f>SUM(F10:F11)</f>
        <v>60</v>
      </c>
      <c r="K10" s="34" t="s">
        <v>442</v>
      </c>
      <c r="L10" s="36" t="s">
        <v>30</v>
      </c>
    </row>
    <row r="11" spans="1:14">
      <c r="A11" s="4" t="s">
        <v>31</v>
      </c>
      <c r="B11" s="4" t="s">
        <v>32</v>
      </c>
      <c r="C11" s="4" t="s">
        <v>33</v>
      </c>
      <c r="D11" s="4" t="s">
        <v>34</v>
      </c>
      <c r="E11" s="4" t="s">
        <v>5</v>
      </c>
      <c r="F11" s="5">
        <v>28</v>
      </c>
      <c r="G11" s="5" t="s">
        <v>6</v>
      </c>
      <c r="H11" s="5" t="s">
        <v>7</v>
      </c>
      <c r="I11" s="33"/>
      <c r="J11" s="33"/>
      <c r="K11" s="33"/>
      <c r="L11" s="37"/>
      <c r="M11" s="33"/>
      <c r="N11" s="33"/>
    </row>
    <row r="12" spans="1:14">
      <c r="A12" s="4" t="s">
        <v>35</v>
      </c>
      <c r="B12" s="4" t="s">
        <v>36</v>
      </c>
      <c r="C12" s="4" t="s">
        <v>37</v>
      </c>
      <c r="D12" s="4" t="s">
        <v>38</v>
      </c>
      <c r="E12" s="4" t="s">
        <v>5</v>
      </c>
      <c r="F12" s="5">
        <v>4</v>
      </c>
      <c r="G12" s="5" t="s">
        <v>6</v>
      </c>
      <c r="H12" s="5" t="s">
        <v>7</v>
      </c>
      <c r="I12" s="33">
        <v>6</v>
      </c>
      <c r="J12" s="33">
        <f>SUM(F12:F17)</f>
        <v>60</v>
      </c>
      <c r="K12" s="33" t="s">
        <v>39</v>
      </c>
      <c r="L12" s="33" t="s">
        <v>40</v>
      </c>
      <c r="M12" s="33"/>
      <c r="N12" s="33"/>
    </row>
    <row r="13" spans="1:14">
      <c r="A13" s="4" t="s">
        <v>41</v>
      </c>
      <c r="B13" s="4" t="s">
        <v>42</v>
      </c>
      <c r="C13" s="4" t="s">
        <v>43</v>
      </c>
      <c r="D13" s="13" t="s">
        <v>467</v>
      </c>
      <c r="E13" s="4" t="s">
        <v>5</v>
      </c>
      <c r="F13" s="5">
        <v>9</v>
      </c>
      <c r="G13" s="5" t="s">
        <v>6</v>
      </c>
      <c r="H13" s="5" t="s">
        <v>7</v>
      </c>
      <c r="I13" s="33"/>
      <c r="J13" s="33"/>
      <c r="K13" s="33"/>
      <c r="L13" s="33"/>
      <c r="M13" s="33"/>
      <c r="N13" s="33"/>
    </row>
    <row r="14" spans="1:14">
      <c r="A14" s="4" t="s">
        <v>41</v>
      </c>
      <c r="B14" s="4" t="s">
        <v>42</v>
      </c>
      <c r="C14" s="4" t="s">
        <v>45</v>
      </c>
      <c r="D14" s="4" t="s">
        <v>46</v>
      </c>
      <c r="E14" s="4" t="s">
        <v>5</v>
      </c>
      <c r="F14" s="5">
        <v>9</v>
      </c>
      <c r="G14" s="5" t="s">
        <v>6</v>
      </c>
      <c r="H14" s="5" t="s">
        <v>7</v>
      </c>
      <c r="I14" s="33"/>
      <c r="J14" s="33"/>
      <c r="K14" s="33"/>
      <c r="L14" s="33"/>
      <c r="M14" s="33"/>
      <c r="N14" s="33"/>
    </row>
    <row r="15" spans="1:14">
      <c r="A15" s="4" t="s">
        <v>41</v>
      </c>
      <c r="B15" s="4" t="s">
        <v>42</v>
      </c>
      <c r="C15" s="4" t="s">
        <v>47</v>
      </c>
      <c r="D15" s="4" t="s">
        <v>48</v>
      </c>
      <c r="E15" s="4" t="s">
        <v>5</v>
      </c>
      <c r="F15" s="5">
        <v>10</v>
      </c>
      <c r="G15" s="5" t="s">
        <v>6</v>
      </c>
      <c r="H15" s="5" t="s">
        <v>7</v>
      </c>
      <c r="I15" s="33"/>
      <c r="J15" s="33"/>
      <c r="K15" s="33"/>
      <c r="L15" s="33"/>
    </row>
    <row r="16" spans="1:14">
      <c r="A16" s="4" t="s">
        <v>41</v>
      </c>
      <c r="B16" s="4" t="s">
        <v>42</v>
      </c>
      <c r="C16" s="4" t="s">
        <v>49</v>
      </c>
      <c r="D16" s="4" t="s">
        <v>50</v>
      </c>
      <c r="E16" s="4" t="s">
        <v>5</v>
      </c>
      <c r="F16" s="5">
        <v>5</v>
      </c>
      <c r="G16" s="5" t="s">
        <v>6</v>
      </c>
      <c r="H16" s="5" t="s">
        <v>7</v>
      </c>
      <c r="I16" s="33"/>
      <c r="J16" s="33"/>
      <c r="K16" s="33"/>
      <c r="L16" s="33"/>
    </row>
    <row r="17" spans="1:12">
      <c r="A17" s="4" t="s">
        <v>51</v>
      </c>
      <c r="B17" s="4" t="s">
        <v>52</v>
      </c>
      <c r="C17" s="4" t="s">
        <v>53</v>
      </c>
      <c r="D17" s="4" t="s">
        <v>54</v>
      </c>
      <c r="E17" s="4" t="s">
        <v>5</v>
      </c>
      <c r="F17" s="5">
        <v>23</v>
      </c>
      <c r="G17" s="5" t="s">
        <v>6</v>
      </c>
      <c r="H17" s="5" t="s">
        <v>7</v>
      </c>
      <c r="I17" s="33"/>
      <c r="J17" s="33"/>
      <c r="K17" s="33"/>
      <c r="L17" s="33"/>
    </row>
    <row r="18" spans="1:12">
      <c r="A18" s="4" t="s">
        <v>51</v>
      </c>
      <c r="B18" s="4" t="s">
        <v>52</v>
      </c>
      <c r="C18" s="4" t="s">
        <v>55</v>
      </c>
      <c r="D18" s="6" t="s">
        <v>56</v>
      </c>
      <c r="E18" s="4" t="s">
        <v>5</v>
      </c>
      <c r="F18" s="5">
        <v>26</v>
      </c>
      <c r="G18" s="5" t="s">
        <v>6</v>
      </c>
      <c r="H18" s="5" t="s">
        <v>7</v>
      </c>
      <c r="I18" s="33">
        <v>7</v>
      </c>
      <c r="J18" s="33">
        <f>SUM(F18:F20)</f>
        <v>64</v>
      </c>
      <c r="K18" s="33" t="s">
        <v>39</v>
      </c>
      <c r="L18" s="33" t="s">
        <v>57</v>
      </c>
    </row>
    <row r="19" spans="1:12">
      <c r="A19" s="4" t="s">
        <v>58</v>
      </c>
      <c r="B19" s="4" t="s">
        <v>59</v>
      </c>
      <c r="C19" s="4" t="s">
        <v>60</v>
      </c>
      <c r="D19" s="4" t="s">
        <v>61</v>
      </c>
      <c r="E19" s="4" t="s">
        <v>5</v>
      </c>
      <c r="F19" s="5">
        <v>31</v>
      </c>
      <c r="G19" s="5" t="s">
        <v>6</v>
      </c>
      <c r="H19" s="5" t="s">
        <v>7</v>
      </c>
      <c r="I19" s="33"/>
      <c r="J19" s="33"/>
      <c r="K19" s="33"/>
      <c r="L19" s="33"/>
    </row>
    <row r="20" spans="1:12">
      <c r="A20" s="4" t="s">
        <v>58</v>
      </c>
      <c r="B20" s="4" t="s">
        <v>59</v>
      </c>
      <c r="C20" s="4" t="s">
        <v>62</v>
      </c>
      <c r="D20" s="13" t="s">
        <v>468</v>
      </c>
      <c r="E20" s="4" t="s">
        <v>5</v>
      </c>
      <c r="F20" s="5">
        <v>7</v>
      </c>
      <c r="G20" s="5" t="s">
        <v>6</v>
      </c>
      <c r="H20" s="5" t="s">
        <v>7</v>
      </c>
      <c r="I20" s="33"/>
      <c r="J20" s="33"/>
      <c r="K20" s="33"/>
      <c r="L20" s="33"/>
    </row>
    <row r="21" spans="1:12">
      <c r="A21" s="4" t="s">
        <v>64</v>
      </c>
      <c r="B21" s="4" t="s">
        <v>65</v>
      </c>
      <c r="C21" s="4" t="s">
        <v>66</v>
      </c>
      <c r="D21" s="4" t="s">
        <v>67</v>
      </c>
      <c r="E21" s="4" t="s">
        <v>5</v>
      </c>
      <c r="F21" s="5">
        <v>40</v>
      </c>
      <c r="G21" s="5" t="s">
        <v>6</v>
      </c>
      <c r="H21" s="5" t="s">
        <v>7</v>
      </c>
      <c r="I21" s="33">
        <v>8</v>
      </c>
      <c r="J21" s="33">
        <f>SUM(F21:F24)</f>
        <v>55</v>
      </c>
      <c r="K21" s="34" t="s">
        <v>443</v>
      </c>
      <c r="L21" s="33" t="s">
        <v>68</v>
      </c>
    </row>
    <row r="22" spans="1:12">
      <c r="A22" s="4" t="s">
        <v>69</v>
      </c>
      <c r="B22" s="4" t="s">
        <v>70</v>
      </c>
      <c r="C22" s="4" t="s">
        <v>71</v>
      </c>
      <c r="D22" s="4" t="s">
        <v>72</v>
      </c>
      <c r="E22" s="4" t="s">
        <v>5</v>
      </c>
      <c r="F22" s="5">
        <v>4</v>
      </c>
      <c r="G22" s="5" t="s">
        <v>6</v>
      </c>
      <c r="H22" s="5" t="s">
        <v>7</v>
      </c>
      <c r="I22" s="33"/>
      <c r="J22" s="33"/>
      <c r="K22" s="33"/>
      <c r="L22" s="33"/>
    </row>
    <row r="23" spans="1:12">
      <c r="A23" s="4" t="s">
        <v>73</v>
      </c>
      <c r="B23" s="6" t="s">
        <v>74</v>
      </c>
      <c r="C23" s="4" t="s">
        <v>75</v>
      </c>
      <c r="D23" s="4" t="s">
        <v>76</v>
      </c>
      <c r="E23" s="4" t="s">
        <v>5</v>
      </c>
      <c r="F23" s="5">
        <v>4</v>
      </c>
      <c r="G23" s="5" t="s">
        <v>6</v>
      </c>
      <c r="H23" s="5" t="s">
        <v>7</v>
      </c>
      <c r="I23" s="33"/>
      <c r="J23" s="33"/>
      <c r="K23" s="33"/>
      <c r="L23" s="33"/>
    </row>
    <row r="24" spans="1:12">
      <c r="A24" s="4" t="s">
        <v>73</v>
      </c>
      <c r="B24" s="4" t="s">
        <v>74</v>
      </c>
      <c r="C24" s="4" t="s">
        <v>77</v>
      </c>
      <c r="D24" s="4" t="s">
        <v>78</v>
      </c>
      <c r="E24" s="4" t="s">
        <v>5</v>
      </c>
      <c r="F24" s="5">
        <v>7</v>
      </c>
      <c r="G24" s="5" t="s">
        <v>6</v>
      </c>
      <c r="H24" s="5" t="s">
        <v>7</v>
      </c>
      <c r="I24" s="33"/>
      <c r="J24" s="33"/>
      <c r="K24" s="33"/>
      <c r="L24" s="33"/>
    </row>
    <row r="25" spans="1:12">
      <c r="A25" s="4" t="s">
        <v>26</v>
      </c>
      <c r="B25" s="4" t="s">
        <v>27</v>
      </c>
      <c r="C25" s="4" t="s">
        <v>79</v>
      </c>
      <c r="D25" s="4" t="s">
        <v>80</v>
      </c>
      <c r="E25" s="4" t="s">
        <v>5</v>
      </c>
      <c r="F25" s="5">
        <v>17</v>
      </c>
      <c r="G25" s="5" t="s">
        <v>81</v>
      </c>
      <c r="H25" s="5" t="s">
        <v>7</v>
      </c>
      <c r="I25" s="30">
        <v>9</v>
      </c>
      <c r="J25" s="30">
        <f>SUM(F25:F26)</f>
        <v>64</v>
      </c>
      <c r="K25" s="35" t="s">
        <v>444</v>
      </c>
      <c r="L25" s="30" t="s">
        <v>82</v>
      </c>
    </row>
    <row r="26" spans="1:12">
      <c r="A26" s="4" t="s">
        <v>10</v>
      </c>
      <c r="B26" s="4" t="s">
        <v>11</v>
      </c>
      <c r="C26" s="4" t="s">
        <v>83</v>
      </c>
      <c r="D26" s="4" t="s">
        <v>84</v>
      </c>
      <c r="E26" s="4" t="s">
        <v>5</v>
      </c>
      <c r="F26" s="5">
        <v>47</v>
      </c>
      <c r="G26" s="5" t="s">
        <v>81</v>
      </c>
      <c r="H26" s="5" t="s">
        <v>7</v>
      </c>
      <c r="I26" s="31"/>
      <c r="J26" s="31"/>
      <c r="K26" s="31"/>
      <c r="L26" s="31"/>
    </row>
    <row r="27" spans="1:12">
      <c r="A27" s="4" t="s">
        <v>10</v>
      </c>
      <c r="B27" s="4" t="s">
        <v>11</v>
      </c>
      <c r="C27" s="4" t="s">
        <v>85</v>
      </c>
      <c r="D27" s="4" t="s">
        <v>86</v>
      </c>
      <c r="E27" s="4" t="s">
        <v>5</v>
      </c>
      <c r="F27" s="5">
        <v>39</v>
      </c>
      <c r="G27" s="5" t="s">
        <v>81</v>
      </c>
      <c r="H27" s="5" t="s">
        <v>7</v>
      </c>
      <c r="I27" s="30">
        <v>10</v>
      </c>
      <c r="J27" s="30">
        <f>SUM(F27:F28)</f>
        <v>54</v>
      </c>
      <c r="K27" s="30" t="s">
        <v>87</v>
      </c>
      <c r="L27" s="30" t="s">
        <v>88</v>
      </c>
    </row>
    <row r="28" spans="1:12">
      <c r="A28" s="4" t="s">
        <v>58</v>
      </c>
      <c r="B28" s="4" t="s">
        <v>59</v>
      </c>
      <c r="C28" s="4" t="s">
        <v>89</v>
      </c>
      <c r="D28" s="4" t="s">
        <v>90</v>
      </c>
      <c r="E28" s="4" t="s">
        <v>5</v>
      </c>
      <c r="F28" s="5">
        <v>15</v>
      </c>
      <c r="G28" s="5" t="s">
        <v>81</v>
      </c>
      <c r="H28" s="5" t="s">
        <v>7</v>
      </c>
      <c r="I28" s="31"/>
      <c r="J28" s="31"/>
      <c r="K28" s="31"/>
      <c r="L28" s="31"/>
    </row>
    <row r="29" spans="1:12">
      <c r="A29" s="4" t="s">
        <v>35</v>
      </c>
      <c r="B29" s="4" t="s">
        <v>36</v>
      </c>
      <c r="C29" s="4" t="s">
        <v>91</v>
      </c>
      <c r="D29" s="4" t="s">
        <v>92</v>
      </c>
      <c r="E29" s="4" t="s">
        <v>5</v>
      </c>
      <c r="F29" s="5">
        <v>29</v>
      </c>
      <c r="G29" s="5" t="s">
        <v>81</v>
      </c>
      <c r="H29" s="5" t="s">
        <v>7</v>
      </c>
      <c r="I29" s="30">
        <v>11</v>
      </c>
      <c r="J29" s="30">
        <f>SUM(F29:F31)</f>
        <v>62</v>
      </c>
      <c r="K29" s="35" t="s">
        <v>445</v>
      </c>
      <c r="L29" s="30" t="s">
        <v>88</v>
      </c>
    </row>
    <row r="30" spans="1:12">
      <c r="A30" s="4" t="s">
        <v>69</v>
      </c>
      <c r="B30" s="4" t="s">
        <v>70</v>
      </c>
      <c r="C30" s="4" t="s">
        <v>93</v>
      </c>
      <c r="D30" s="4" t="s">
        <v>94</v>
      </c>
      <c r="E30" s="4" t="s">
        <v>5</v>
      </c>
      <c r="F30" s="5">
        <v>30</v>
      </c>
      <c r="G30" s="5" t="s">
        <v>81</v>
      </c>
      <c r="H30" s="5" t="s">
        <v>7</v>
      </c>
      <c r="I30" s="32"/>
      <c r="J30" s="32"/>
      <c r="K30" s="32"/>
      <c r="L30" s="32"/>
    </row>
    <row r="31" spans="1:12">
      <c r="A31" s="4" t="s">
        <v>69</v>
      </c>
      <c r="B31" s="4" t="s">
        <v>70</v>
      </c>
      <c r="C31" s="4" t="s">
        <v>95</v>
      </c>
      <c r="D31" s="4" t="s">
        <v>96</v>
      </c>
      <c r="E31" s="4" t="s">
        <v>5</v>
      </c>
      <c r="F31" s="5">
        <v>3</v>
      </c>
      <c r="G31" s="5" t="s">
        <v>81</v>
      </c>
      <c r="H31" s="5" t="s">
        <v>7</v>
      </c>
      <c r="I31" s="31"/>
      <c r="J31" s="31"/>
      <c r="K31" s="31"/>
      <c r="L31" s="31"/>
    </row>
    <row r="32" spans="1:12">
      <c r="A32" s="4" t="s">
        <v>73</v>
      </c>
      <c r="B32" s="4" t="s">
        <v>74</v>
      </c>
      <c r="C32" s="4" t="s">
        <v>97</v>
      </c>
      <c r="D32" s="4" t="s">
        <v>98</v>
      </c>
      <c r="E32" s="4" t="s">
        <v>5</v>
      </c>
      <c r="F32" s="5">
        <v>29</v>
      </c>
      <c r="G32" s="5" t="s">
        <v>81</v>
      </c>
      <c r="H32" s="5" t="s">
        <v>7</v>
      </c>
      <c r="I32" s="30">
        <v>12</v>
      </c>
      <c r="J32" s="30">
        <f>SUM(F32:F33)</f>
        <v>54</v>
      </c>
      <c r="K32" s="30" t="s">
        <v>99</v>
      </c>
      <c r="L32" s="30" t="s">
        <v>40</v>
      </c>
    </row>
    <row r="33" spans="1:12">
      <c r="A33" s="4" t="s">
        <v>73</v>
      </c>
      <c r="B33" s="4" t="s">
        <v>74</v>
      </c>
      <c r="C33" s="4" t="s">
        <v>100</v>
      </c>
      <c r="D33" s="4" t="s">
        <v>101</v>
      </c>
      <c r="E33" s="4" t="s">
        <v>5</v>
      </c>
      <c r="F33" s="5">
        <v>25</v>
      </c>
      <c r="G33" s="5" t="s">
        <v>81</v>
      </c>
      <c r="H33" s="5" t="s">
        <v>7</v>
      </c>
      <c r="I33" s="31"/>
      <c r="J33" s="31"/>
      <c r="K33" s="31"/>
      <c r="L33" s="31"/>
    </row>
    <row r="34" spans="1:12">
      <c r="A34" s="4" t="s">
        <v>102</v>
      </c>
      <c r="B34" s="4" t="s">
        <v>103</v>
      </c>
      <c r="C34" s="4" t="s">
        <v>104</v>
      </c>
      <c r="D34" s="4" t="s">
        <v>105</v>
      </c>
      <c r="E34" s="4" t="s">
        <v>5</v>
      </c>
      <c r="F34" s="5">
        <v>48</v>
      </c>
      <c r="G34" s="5" t="s">
        <v>6</v>
      </c>
      <c r="H34" s="5" t="s">
        <v>106</v>
      </c>
      <c r="I34" s="33">
        <v>13</v>
      </c>
      <c r="J34" s="33">
        <f>SUM(F34:F35)</f>
        <v>69</v>
      </c>
      <c r="K34" s="33" t="s">
        <v>107</v>
      </c>
      <c r="L34" s="33" t="s">
        <v>15</v>
      </c>
    </row>
    <row r="35" spans="1:12">
      <c r="A35" s="4" t="s">
        <v>102</v>
      </c>
      <c r="B35" s="4" t="s">
        <v>103</v>
      </c>
      <c r="C35" s="4" t="s">
        <v>108</v>
      </c>
      <c r="D35" s="4" t="s">
        <v>109</v>
      </c>
      <c r="E35" s="4" t="s">
        <v>5</v>
      </c>
      <c r="F35" s="5">
        <v>21</v>
      </c>
      <c r="G35" s="5" t="s">
        <v>6</v>
      </c>
      <c r="H35" s="5" t="s">
        <v>106</v>
      </c>
      <c r="I35" s="33"/>
      <c r="J35" s="33"/>
      <c r="K35" s="33"/>
      <c r="L35" s="33"/>
    </row>
    <row r="36" spans="1:12">
      <c r="A36" s="4" t="s">
        <v>110</v>
      </c>
      <c r="B36" s="4" t="s">
        <v>111</v>
      </c>
      <c r="C36" s="4" t="s">
        <v>112</v>
      </c>
      <c r="D36" s="4" t="s">
        <v>113</v>
      </c>
      <c r="E36" s="4" t="s">
        <v>5</v>
      </c>
      <c r="F36" s="5">
        <v>12</v>
      </c>
      <c r="G36" s="5" t="s">
        <v>6</v>
      </c>
      <c r="H36" s="5" t="s">
        <v>106</v>
      </c>
      <c r="I36" s="33">
        <v>14</v>
      </c>
      <c r="J36" s="33">
        <f>SUM(F36:F40)</f>
        <v>55</v>
      </c>
      <c r="K36" s="33" t="s">
        <v>114</v>
      </c>
      <c r="L36" s="33" t="s">
        <v>9</v>
      </c>
    </row>
    <row r="37" spans="1:12">
      <c r="A37" s="4" t="s">
        <v>110</v>
      </c>
      <c r="B37" s="4" t="s">
        <v>111</v>
      </c>
      <c r="C37" s="4" t="s">
        <v>115</v>
      </c>
      <c r="D37" s="4" t="s">
        <v>116</v>
      </c>
      <c r="E37" s="4" t="s">
        <v>5</v>
      </c>
      <c r="F37" s="5">
        <v>9</v>
      </c>
      <c r="G37" s="5" t="s">
        <v>6</v>
      </c>
      <c r="H37" s="5" t="s">
        <v>106</v>
      </c>
      <c r="I37" s="33"/>
      <c r="J37" s="33"/>
      <c r="K37" s="33"/>
      <c r="L37" s="33"/>
    </row>
    <row r="38" spans="1:12">
      <c r="A38" s="4" t="s">
        <v>110</v>
      </c>
      <c r="B38" s="4" t="s">
        <v>111</v>
      </c>
      <c r="C38" s="4" t="s">
        <v>117</v>
      </c>
      <c r="D38" s="4" t="s">
        <v>118</v>
      </c>
      <c r="E38" s="4">
        <v>1</v>
      </c>
      <c r="F38" s="5">
        <v>3</v>
      </c>
      <c r="G38" s="5" t="s">
        <v>6</v>
      </c>
      <c r="H38" s="5" t="s">
        <v>106</v>
      </c>
      <c r="I38" s="33"/>
      <c r="J38" s="33"/>
      <c r="K38" s="33"/>
      <c r="L38" s="33"/>
    </row>
    <row r="39" spans="1:12">
      <c r="A39" s="4" t="s">
        <v>110</v>
      </c>
      <c r="B39" s="4" t="s">
        <v>111</v>
      </c>
      <c r="C39" s="4" t="s">
        <v>119</v>
      </c>
      <c r="D39" s="4" t="s">
        <v>120</v>
      </c>
      <c r="E39" s="4" t="s">
        <v>5</v>
      </c>
      <c r="F39" s="5">
        <v>28</v>
      </c>
      <c r="G39" s="5" t="s">
        <v>6</v>
      </c>
      <c r="H39" s="5" t="s">
        <v>106</v>
      </c>
      <c r="I39" s="33"/>
      <c r="J39" s="33"/>
      <c r="K39" s="33"/>
      <c r="L39" s="33"/>
    </row>
    <row r="40" spans="1:12">
      <c r="A40" s="4" t="s">
        <v>110</v>
      </c>
      <c r="B40" s="4" t="s">
        <v>111</v>
      </c>
      <c r="C40" s="4" t="s">
        <v>121</v>
      </c>
      <c r="D40" s="4" t="s">
        <v>122</v>
      </c>
      <c r="E40" s="4" t="s">
        <v>5</v>
      </c>
      <c r="F40" s="5">
        <v>3</v>
      </c>
      <c r="G40" s="5" t="s">
        <v>6</v>
      </c>
      <c r="H40" s="5" t="s">
        <v>106</v>
      </c>
      <c r="I40" s="33"/>
      <c r="J40" s="33"/>
      <c r="K40" s="33"/>
      <c r="L40" s="33"/>
    </row>
    <row r="41" spans="1:12">
      <c r="A41" s="4" t="s">
        <v>123</v>
      </c>
      <c r="B41" s="4" t="s">
        <v>124</v>
      </c>
      <c r="C41" s="4" t="s">
        <v>125</v>
      </c>
      <c r="D41" s="4" t="s">
        <v>126</v>
      </c>
      <c r="E41" s="4" t="s">
        <v>5</v>
      </c>
      <c r="F41" s="5">
        <v>54</v>
      </c>
      <c r="G41" s="5" t="s">
        <v>6</v>
      </c>
      <c r="H41" s="5" t="s">
        <v>106</v>
      </c>
      <c r="I41" s="33">
        <v>15</v>
      </c>
      <c r="J41" s="33">
        <f>SUM(F41:F42)</f>
        <v>64</v>
      </c>
      <c r="K41" s="33" t="s">
        <v>127</v>
      </c>
      <c r="L41" s="36" t="s">
        <v>128</v>
      </c>
    </row>
    <row r="42" spans="1:12">
      <c r="A42" s="4" t="s">
        <v>123</v>
      </c>
      <c r="B42" s="4" t="s">
        <v>124</v>
      </c>
      <c r="C42" s="4" t="s">
        <v>129</v>
      </c>
      <c r="D42" s="4" t="s">
        <v>130</v>
      </c>
      <c r="E42" s="4" t="s">
        <v>5</v>
      </c>
      <c r="F42" s="5">
        <v>10</v>
      </c>
      <c r="G42" s="5" t="s">
        <v>6</v>
      </c>
      <c r="H42" s="5" t="s">
        <v>106</v>
      </c>
      <c r="I42" s="33"/>
      <c r="J42" s="33"/>
      <c r="K42" s="33"/>
      <c r="L42" s="37"/>
    </row>
    <row r="43" spans="1:12">
      <c r="A43" s="4" t="s">
        <v>131</v>
      </c>
      <c r="B43" s="4" t="s">
        <v>132</v>
      </c>
      <c r="C43" s="4" t="s">
        <v>133</v>
      </c>
      <c r="D43" s="4" t="s">
        <v>134</v>
      </c>
      <c r="E43" s="4" t="s">
        <v>5</v>
      </c>
      <c r="F43" s="5">
        <v>21</v>
      </c>
      <c r="G43" s="5" t="s">
        <v>6</v>
      </c>
      <c r="H43" s="5" t="s">
        <v>106</v>
      </c>
      <c r="I43" s="33">
        <v>16</v>
      </c>
      <c r="J43" s="33">
        <f>SUM(F43:F45)</f>
        <v>65</v>
      </c>
      <c r="K43" s="33" t="s">
        <v>135</v>
      </c>
      <c r="L43" s="33" t="s">
        <v>136</v>
      </c>
    </row>
    <row r="44" spans="1:12">
      <c r="A44" s="4" t="s">
        <v>137</v>
      </c>
      <c r="B44" s="6" t="s">
        <v>132</v>
      </c>
      <c r="C44" s="4" t="s">
        <v>138</v>
      </c>
      <c r="D44" s="4" t="s">
        <v>139</v>
      </c>
      <c r="E44" s="4" t="s">
        <v>5</v>
      </c>
      <c r="F44" s="5">
        <v>7</v>
      </c>
      <c r="G44" s="5" t="s">
        <v>6</v>
      </c>
      <c r="H44" s="5" t="s">
        <v>106</v>
      </c>
      <c r="I44" s="33"/>
      <c r="J44" s="33"/>
      <c r="K44" s="33"/>
      <c r="L44" s="33"/>
    </row>
    <row r="45" spans="1:12">
      <c r="A45" s="4" t="s">
        <v>137</v>
      </c>
      <c r="B45" s="4" t="s">
        <v>140</v>
      </c>
      <c r="C45" s="4" t="s">
        <v>141</v>
      </c>
      <c r="D45" s="4" t="s">
        <v>142</v>
      </c>
      <c r="E45" s="4" t="s">
        <v>5</v>
      </c>
      <c r="F45" s="5">
        <v>37</v>
      </c>
      <c r="G45" s="5" t="s">
        <v>6</v>
      </c>
      <c r="H45" s="5" t="s">
        <v>106</v>
      </c>
      <c r="I45" s="33"/>
      <c r="J45" s="33"/>
      <c r="K45" s="33"/>
      <c r="L45" s="33"/>
    </row>
    <row r="46" spans="1:12">
      <c r="A46" s="4" t="s">
        <v>143</v>
      </c>
      <c r="B46" s="4" t="s">
        <v>144</v>
      </c>
      <c r="C46" s="4" t="s">
        <v>145</v>
      </c>
      <c r="D46" s="4" t="s">
        <v>146</v>
      </c>
      <c r="E46" s="4" t="s">
        <v>5</v>
      </c>
      <c r="F46" s="5">
        <v>32</v>
      </c>
      <c r="G46" s="5" t="s">
        <v>6</v>
      </c>
      <c r="H46" s="5" t="s">
        <v>106</v>
      </c>
      <c r="I46" s="33">
        <v>17</v>
      </c>
      <c r="J46" s="33">
        <f>SUM(F46:F47)</f>
        <v>65</v>
      </c>
      <c r="K46" s="33" t="s">
        <v>114</v>
      </c>
      <c r="L46" s="33" t="s">
        <v>20</v>
      </c>
    </row>
    <row r="47" spans="1:12">
      <c r="A47" s="4" t="s">
        <v>143</v>
      </c>
      <c r="B47" s="4" t="s">
        <v>144</v>
      </c>
      <c r="C47" s="4" t="s">
        <v>147</v>
      </c>
      <c r="D47" s="4" t="s">
        <v>148</v>
      </c>
      <c r="E47" s="4" t="s">
        <v>5</v>
      </c>
      <c r="F47" s="5">
        <v>33</v>
      </c>
      <c r="G47" s="5" t="s">
        <v>6</v>
      </c>
      <c r="H47" s="5" t="s">
        <v>106</v>
      </c>
      <c r="I47" s="33"/>
      <c r="J47" s="33"/>
      <c r="K47" s="33"/>
      <c r="L47" s="33"/>
    </row>
    <row r="48" spans="1:12">
      <c r="A48" s="4" t="s">
        <v>149</v>
      </c>
      <c r="B48" s="4" t="s">
        <v>150</v>
      </c>
      <c r="C48" s="4" t="s">
        <v>129</v>
      </c>
      <c r="D48" s="4" t="s">
        <v>130</v>
      </c>
      <c r="E48" s="4" t="s">
        <v>5</v>
      </c>
      <c r="F48" s="5">
        <v>8</v>
      </c>
      <c r="G48" s="5" t="s">
        <v>6</v>
      </c>
      <c r="H48" s="5" t="s">
        <v>106</v>
      </c>
      <c r="I48" s="33">
        <v>18</v>
      </c>
      <c r="J48" s="33">
        <f>SUM(F48:F50)</f>
        <v>55</v>
      </c>
      <c r="K48" s="33" t="s">
        <v>107</v>
      </c>
      <c r="L48" s="33" t="s">
        <v>151</v>
      </c>
    </row>
    <row r="49" spans="1:15">
      <c r="A49" s="4" t="s">
        <v>149</v>
      </c>
      <c r="B49" s="4" t="s">
        <v>150</v>
      </c>
      <c r="C49" s="4" t="s">
        <v>152</v>
      </c>
      <c r="D49" s="4" t="s">
        <v>153</v>
      </c>
      <c r="E49" s="4" t="s">
        <v>5</v>
      </c>
      <c r="F49" s="5">
        <v>9</v>
      </c>
      <c r="G49" s="5" t="s">
        <v>6</v>
      </c>
      <c r="H49" s="5" t="s">
        <v>106</v>
      </c>
      <c r="I49" s="33"/>
      <c r="J49" s="33"/>
      <c r="K49" s="33"/>
      <c r="L49" s="33"/>
    </row>
    <row r="50" spans="1:15">
      <c r="A50" s="4" t="s">
        <v>149</v>
      </c>
      <c r="B50" s="4" t="s">
        <v>150</v>
      </c>
      <c r="C50" s="4" t="s">
        <v>154</v>
      </c>
      <c r="D50" s="4" t="s">
        <v>155</v>
      </c>
      <c r="E50" s="4" t="s">
        <v>5</v>
      </c>
      <c r="F50" s="5">
        <v>38</v>
      </c>
      <c r="G50" s="5" t="s">
        <v>6</v>
      </c>
      <c r="H50" s="5" t="s">
        <v>106</v>
      </c>
      <c r="I50" s="33"/>
      <c r="J50" s="33"/>
      <c r="K50" s="33"/>
      <c r="L50" s="33"/>
    </row>
    <row r="51" spans="1:15">
      <c r="A51" s="4" t="s">
        <v>156</v>
      </c>
      <c r="B51" s="4" t="s">
        <v>157</v>
      </c>
      <c r="C51" s="4" t="s">
        <v>125</v>
      </c>
      <c r="D51" s="4" t="s">
        <v>126</v>
      </c>
      <c r="E51" s="4" t="s">
        <v>5</v>
      </c>
      <c r="F51" s="5">
        <v>7</v>
      </c>
      <c r="G51" s="5" t="s">
        <v>6</v>
      </c>
      <c r="H51" s="5" t="s">
        <v>106</v>
      </c>
      <c r="I51" s="33">
        <v>19</v>
      </c>
      <c r="J51" s="33">
        <f>SUM(F51:F54)</f>
        <v>58</v>
      </c>
      <c r="K51" s="33" t="s">
        <v>87</v>
      </c>
      <c r="L51" s="33" t="s">
        <v>30</v>
      </c>
    </row>
    <row r="52" spans="1:15">
      <c r="A52" s="4" t="s">
        <v>156</v>
      </c>
      <c r="B52" s="4" t="s">
        <v>157</v>
      </c>
      <c r="C52" s="4" t="s">
        <v>158</v>
      </c>
      <c r="D52" s="4" t="s">
        <v>159</v>
      </c>
      <c r="E52" s="4" t="s">
        <v>5</v>
      </c>
      <c r="F52" s="5">
        <v>19</v>
      </c>
      <c r="G52" s="5" t="s">
        <v>6</v>
      </c>
      <c r="H52" s="5" t="s">
        <v>106</v>
      </c>
      <c r="I52" s="33"/>
      <c r="J52" s="33"/>
      <c r="K52" s="33"/>
      <c r="L52" s="33"/>
      <c r="M52" s="33"/>
      <c r="N52" s="33"/>
      <c r="O52" s="33"/>
    </row>
    <row r="53" spans="1:15">
      <c r="A53" s="4" t="s">
        <v>156</v>
      </c>
      <c r="B53" s="4" t="s">
        <v>157</v>
      </c>
      <c r="C53" s="4" t="s">
        <v>160</v>
      </c>
      <c r="D53" s="4" t="s">
        <v>161</v>
      </c>
      <c r="E53" s="4" t="s">
        <v>5</v>
      </c>
      <c r="F53" s="5">
        <v>14</v>
      </c>
      <c r="G53" s="5" t="s">
        <v>6</v>
      </c>
      <c r="H53" s="5" t="s">
        <v>106</v>
      </c>
      <c r="I53" s="33"/>
      <c r="J53" s="33"/>
      <c r="K53" s="33"/>
      <c r="L53" s="33"/>
      <c r="M53" s="33"/>
      <c r="N53" s="33"/>
      <c r="O53" s="33"/>
    </row>
    <row r="54" spans="1:15">
      <c r="A54" s="4" t="s">
        <v>156</v>
      </c>
      <c r="B54" s="4" t="s">
        <v>157</v>
      </c>
      <c r="C54" s="4" t="s">
        <v>162</v>
      </c>
      <c r="D54" s="4" t="s">
        <v>163</v>
      </c>
      <c r="E54" s="4" t="s">
        <v>5</v>
      </c>
      <c r="F54" s="5">
        <v>18</v>
      </c>
      <c r="G54" s="5" t="s">
        <v>6</v>
      </c>
      <c r="H54" s="5" t="s">
        <v>106</v>
      </c>
      <c r="I54" s="33"/>
      <c r="J54" s="33"/>
      <c r="K54" s="33"/>
      <c r="L54" s="33"/>
      <c r="M54" s="33"/>
      <c r="N54" s="33"/>
      <c r="O54" s="33"/>
    </row>
    <row r="55" spans="1:15">
      <c r="A55" s="4" t="s">
        <v>156</v>
      </c>
      <c r="B55" s="4" t="s">
        <v>157</v>
      </c>
      <c r="C55" s="4" t="s">
        <v>164</v>
      </c>
      <c r="D55" s="4" t="s">
        <v>165</v>
      </c>
      <c r="E55" s="4" t="s">
        <v>5</v>
      </c>
      <c r="F55" s="5">
        <v>26</v>
      </c>
      <c r="G55" s="5" t="s">
        <v>6</v>
      </c>
      <c r="H55" s="5" t="s">
        <v>106</v>
      </c>
      <c r="I55" s="33">
        <v>20</v>
      </c>
      <c r="J55" s="33">
        <f>SUM(F55:F59)</f>
        <v>66</v>
      </c>
      <c r="K55" s="33" t="s">
        <v>135</v>
      </c>
      <c r="L55" s="33" t="s">
        <v>513</v>
      </c>
    </row>
    <row r="56" spans="1:15">
      <c r="A56" s="4" t="s">
        <v>167</v>
      </c>
      <c r="B56" s="4" t="s">
        <v>168</v>
      </c>
      <c r="C56" s="4" t="s">
        <v>169</v>
      </c>
      <c r="D56" s="4" t="s">
        <v>170</v>
      </c>
      <c r="E56" s="4" t="s">
        <v>5</v>
      </c>
      <c r="F56" s="5">
        <v>14</v>
      </c>
      <c r="G56" s="5" t="s">
        <v>6</v>
      </c>
      <c r="H56" s="5" t="s">
        <v>106</v>
      </c>
      <c r="I56" s="33"/>
      <c r="J56" s="33"/>
      <c r="K56" s="33"/>
      <c r="L56" s="33"/>
    </row>
    <row r="57" spans="1:15">
      <c r="A57" s="4" t="s">
        <v>167</v>
      </c>
      <c r="B57" s="4" t="s">
        <v>168</v>
      </c>
      <c r="C57" s="4" t="s">
        <v>171</v>
      </c>
      <c r="D57" s="4" t="s">
        <v>172</v>
      </c>
      <c r="E57" s="4" t="s">
        <v>5</v>
      </c>
      <c r="F57" s="5">
        <v>13</v>
      </c>
      <c r="G57" s="5" t="s">
        <v>6</v>
      </c>
      <c r="H57" s="5" t="s">
        <v>106</v>
      </c>
      <c r="I57" s="33"/>
      <c r="J57" s="33"/>
      <c r="K57" s="33"/>
      <c r="L57" s="33"/>
    </row>
    <row r="58" spans="1:15">
      <c r="A58" s="4" t="s">
        <v>167</v>
      </c>
      <c r="B58" s="4" t="s">
        <v>168</v>
      </c>
      <c r="C58" s="4" t="s">
        <v>173</v>
      </c>
      <c r="D58" s="4" t="s">
        <v>174</v>
      </c>
      <c r="E58" s="4" t="s">
        <v>5</v>
      </c>
      <c r="F58" s="5">
        <v>7</v>
      </c>
      <c r="G58" s="5" t="s">
        <v>6</v>
      </c>
      <c r="H58" s="5" t="s">
        <v>106</v>
      </c>
      <c r="I58" s="33"/>
      <c r="J58" s="33"/>
      <c r="K58" s="33"/>
      <c r="L58" s="33"/>
    </row>
    <row r="59" spans="1:15">
      <c r="A59" s="4" t="s">
        <v>167</v>
      </c>
      <c r="B59" s="4" t="s">
        <v>168</v>
      </c>
      <c r="C59" s="4" t="s">
        <v>175</v>
      </c>
      <c r="D59" s="4" t="s">
        <v>176</v>
      </c>
      <c r="E59" s="4" t="s">
        <v>5</v>
      </c>
      <c r="F59" s="5">
        <v>6</v>
      </c>
      <c r="G59" s="5" t="s">
        <v>6</v>
      </c>
      <c r="H59" s="5" t="s">
        <v>106</v>
      </c>
      <c r="I59" s="33"/>
      <c r="J59" s="33"/>
      <c r="K59" s="33"/>
      <c r="L59" s="33"/>
    </row>
    <row r="60" spans="1:15">
      <c r="A60" s="4" t="s">
        <v>177</v>
      </c>
      <c r="B60" s="4" t="s">
        <v>178</v>
      </c>
      <c r="C60" s="4" t="s">
        <v>179</v>
      </c>
      <c r="D60" s="4" t="s">
        <v>180</v>
      </c>
      <c r="E60" s="4" t="s">
        <v>5</v>
      </c>
      <c r="F60" s="5">
        <v>10</v>
      </c>
      <c r="G60" s="5" t="s">
        <v>6</v>
      </c>
      <c r="H60" s="5" t="s">
        <v>106</v>
      </c>
      <c r="I60" s="30">
        <v>21</v>
      </c>
      <c r="J60" s="30">
        <f>SUM(F60:F65)</f>
        <v>57</v>
      </c>
      <c r="K60" s="30" t="s">
        <v>99</v>
      </c>
      <c r="L60" s="30" t="s">
        <v>57</v>
      </c>
    </row>
    <row r="61" spans="1:15">
      <c r="A61" s="4" t="s">
        <v>177</v>
      </c>
      <c r="B61" s="4" t="s">
        <v>178</v>
      </c>
      <c r="C61" s="4" t="s">
        <v>181</v>
      </c>
      <c r="D61" s="4" t="s">
        <v>182</v>
      </c>
      <c r="E61" s="4" t="s">
        <v>5</v>
      </c>
      <c r="F61" s="5">
        <v>26</v>
      </c>
      <c r="G61" s="5" t="s">
        <v>6</v>
      </c>
      <c r="H61" s="5" t="s">
        <v>106</v>
      </c>
      <c r="I61" s="32"/>
      <c r="J61" s="32"/>
      <c r="K61" s="32"/>
      <c r="L61" s="32"/>
    </row>
    <row r="62" spans="1:15">
      <c r="A62" s="4" t="s">
        <v>177</v>
      </c>
      <c r="B62" s="4" t="s">
        <v>178</v>
      </c>
      <c r="C62" s="4" t="s">
        <v>183</v>
      </c>
      <c r="D62" s="4" t="s">
        <v>184</v>
      </c>
      <c r="E62" s="4" t="s">
        <v>5</v>
      </c>
      <c r="F62" s="5">
        <v>3</v>
      </c>
      <c r="G62" s="5" t="s">
        <v>6</v>
      </c>
      <c r="H62" s="5" t="s">
        <v>106</v>
      </c>
      <c r="I62" s="32"/>
      <c r="J62" s="32"/>
      <c r="K62" s="32"/>
      <c r="L62" s="32"/>
    </row>
    <row r="63" spans="1:15">
      <c r="A63" s="4" t="s">
        <v>185</v>
      </c>
      <c r="B63" s="4" t="s">
        <v>186</v>
      </c>
      <c r="C63" s="4" t="s">
        <v>158</v>
      </c>
      <c r="D63" s="4" t="s">
        <v>159</v>
      </c>
      <c r="E63" s="4" t="s">
        <v>5</v>
      </c>
      <c r="F63" s="5">
        <v>5</v>
      </c>
      <c r="G63" s="5" t="s">
        <v>6</v>
      </c>
      <c r="H63" s="5" t="s">
        <v>106</v>
      </c>
      <c r="I63" s="32"/>
      <c r="J63" s="32"/>
      <c r="K63" s="32"/>
      <c r="L63" s="32"/>
    </row>
    <row r="64" spans="1:15">
      <c r="A64" s="4" t="s">
        <v>187</v>
      </c>
      <c r="B64" s="4" t="s">
        <v>188</v>
      </c>
      <c r="C64" s="4" t="s">
        <v>160</v>
      </c>
      <c r="D64" s="4" t="s">
        <v>161</v>
      </c>
      <c r="E64" s="4" t="s">
        <v>5</v>
      </c>
      <c r="F64" s="5">
        <v>5</v>
      </c>
      <c r="G64" s="5" t="s">
        <v>6</v>
      </c>
      <c r="H64" s="5" t="s">
        <v>106</v>
      </c>
      <c r="I64" s="32"/>
      <c r="J64" s="32"/>
      <c r="K64" s="32"/>
      <c r="L64" s="32"/>
    </row>
    <row r="65" spans="1:12">
      <c r="A65" s="4" t="s">
        <v>195</v>
      </c>
      <c r="B65" s="4" t="s">
        <v>196</v>
      </c>
      <c r="C65" s="4" t="s">
        <v>197</v>
      </c>
      <c r="D65" s="4" t="s">
        <v>198</v>
      </c>
      <c r="E65" s="4" t="s">
        <v>5</v>
      </c>
      <c r="F65" s="5">
        <v>8</v>
      </c>
      <c r="G65" s="5" t="s">
        <v>6</v>
      </c>
      <c r="H65" s="5" t="s">
        <v>106</v>
      </c>
      <c r="I65" s="31"/>
      <c r="J65" s="31"/>
      <c r="K65" s="31"/>
      <c r="L65" s="31"/>
    </row>
    <row r="66" spans="1:12" ht="18.75" customHeight="1">
      <c r="A66" s="4" t="s">
        <v>102</v>
      </c>
      <c r="B66" s="4" t="s">
        <v>103</v>
      </c>
      <c r="C66" s="4" t="s">
        <v>199</v>
      </c>
      <c r="D66" s="4" t="s">
        <v>200</v>
      </c>
      <c r="E66" s="4" t="s">
        <v>5</v>
      </c>
      <c r="F66" s="5">
        <v>51</v>
      </c>
      <c r="G66" s="5" t="s">
        <v>81</v>
      </c>
      <c r="H66" s="5" t="s">
        <v>106</v>
      </c>
      <c r="I66" s="7">
        <v>22</v>
      </c>
      <c r="J66" s="7">
        <f>SUM(F66)</f>
        <v>51</v>
      </c>
      <c r="K66" s="7" t="s">
        <v>99</v>
      </c>
      <c r="L66" s="7" t="s">
        <v>82</v>
      </c>
    </row>
    <row r="67" spans="1:12">
      <c r="A67" s="4" t="s">
        <v>102</v>
      </c>
      <c r="B67" s="4" t="s">
        <v>103</v>
      </c>
      <c r="C67" s="4" t="s">
        <v>201</v>
      </c>
      <c r="D67" s="4" t="s">
        <v>202</v>
      </c>
      <c r="E67" s="4" t="s">
        <v>5</v>
      </c>
      <c r="F67" s="5">
        <v>54</v>
      </c>
      <c r="G67" s="5" t="s">
        <v>81</v>
      </c>
      <c r="H67" s="5" t="s">
        <v>106</v>
      </c>
      <c r="I67" s="18">
        <v>23</v>
      </c>
      <c r="J67" s="18">
        <f>SUM(F67:F67)</f>
        <v>54</v>
      </c>
      <c r="K67" s="18" t="s">
        <v>107</v>
      </c>
      <c r="L67" s="18" t="s">
        <v>9</v>
      </c>
    </row>
    <row r="68" spans="1:12">
      <c r="A68" s="4" t="s">
        <v>131</v>
      </c>
      <c r="B68" s="4" t="s">
        <v>132</v>
      </c>
      <c r="C68" s="4" t="s">
        <v>203</v>
      </c>
      <c r="D68" s="4" t="s">
        <v>204</v>
      </c>
      <c r="E68" s="4" t="s">
        <v>5</v>
      </c>
      <c r="F68" s="5">
        <v>17</v>
      </c>
      <c r="G68" s="5" t="s">
        <v>81</v>
      </c>
      <c r="H68" s="5" t="s">
        <v>106</v>
      </c>
      <c r="I68" s="33">
        <v>24</v>
      </c>
      <c r="J68" s="33">
        <f>SUM(F68:F70)</f>
        <v>63</v>
      </c>
      <c r="K68" s="33" t="s">
        <v>205</v>
      </c>
      <c r="L68" s="33" t="s">
        <v>206</v>
      </c>
    </row>
    <row r="69" spans="1:12">
      <c r="A69" s="4" t="s">
        <v>137</v>
      </c>
      <c r="B69" s="4" t="s">
        <v>140</v>
      </c>
      <c r="C69" s="4" t="s">
        <v>207</v>
      </c>
      <c r="D69" s="4" t="s">
        <v>208</v>
      </c>
      <c r="E69" s="4" t="s">
        <v>5</v>
      </c>
      <c r="F69" s="5">
        <v>9</v>
      </c>
      <c r="G69" s="5" t="s">
        <v>81</v>
      </c>
      <c r="H69" s="5" t="s">
        <v>106</v>
      </c>
      <c r="I69" s="33"/>
      <c r="J69" s="33"/>
      <c r="K69" s="33"/>
      <c r="L69" s="33"/>
    </row>
    <row r="70" spans="1:12">
      <c r="A70" s="4" t="s">
        <v>137</v>
      </c>
      <c r="B70" s="4" t="s">
        <v>140</v>
      </c>
      <c r="C70" s="4" t="s">
        <v>209</v>
      </c>
      <c r="D70" s="4" t="s">
        <v>210</v>
      </c>
      <c r="E70" s="4" t="s">
        <v>5</v>
      </c>
      <c r="F70" s="5">
        <v>37</v>
      </c>
      <c r="G70" s="5" t="s">
        <v>81</v>
      </c>
      <c r="H70" s="5" t="s">
        <v>106</v>
      </c>
      <c r="I70" s="33"/>
      <c r="J70" s="33"/>
      <c r="K70" s="33"/>
      <c r="L70" s="33"/>
    </row>
    <row r="71" spans="1:12">
      <c r="A71" s="4" t="s">
        <v>143</v>
      </c>
      <c r="B71" s="4" t="s">
        <v>144</v>
      </c>
      <c r="C71" s="4" t="s">
        <v>211</v>
      </c>
      <c r="D71" s="4" t="s">
        <v>212</v>
      </c>
      <c r="E71" s="4" t="s">
        <v>5</v>
      </c>
      <c r="F71" s="5">
        <v>66</v>
      </c>
      <c r="G71" s="5" t="s">
        <v>81</v>
      </c>
      <c r="H71" s="5" t="s">
        <v>106</v>
      </c>
      <c r="I71" s="7">
        <v>25</v>
      </c>
      <c r="J71" s="7">
        <f>SUM(F71)</f>
        <v>66</v>
      </c>
      <c r="K71" s="7" t="s">
        <v>107</v>
      </c>
      <c r="L71" s="7" t="s">
        <v>20</v>
      </c>
    </row>
    <row r="72" spans="1:12">
      <c r="A72" s="4" t="s">
        <v>143</v>
      </c>
      <c r="B72" s="4" t="s">
        <v>144</v>
      </c>
      <c r="C72" s="4" t="s">
        <v>213</v>
      </c>
      <c r="D72" s="4" t="s">
        <v>214</v>
      </c>
      <c r="E72" s="4" t="s">
        <v>5</v>
      </c>
      <c r="F72" s="5">
        <v>16</v>
      </c>
      <c r="G72" s="5" t="s">
        <v>81</v>
      </c>
      <c r="H72" s="5" t="s">
        <v>106</v>
      </c>
      <c r="I72" s="30">
        <v>26</v>
      </c>
      <c r="J72" s="30">
        <f>SUM(F72:F74)</f>
        <v>57</v>
      </c>
      <c r="K72" s="30" t="s">
        <v>135</v>
      </c>
      <c r="L72" s="35" t="s">
        <v>558</v>
      </c>
    </row>
    <row r="73" spans="1:12">
      <c r="A73" s="4" t="s">
        <v>156</v>
      </c>
      <c r="B73" s="4" t="s">
        <v>157</v>
      </c>
      <c r="C73" s="4" t="s">
        <v>215</v>
      </c>
      <c r="D73" s="4" t="s">
        <v>216</v>
      </c>
      <c r="E73" s="4" t="s">
        <v>5</v>
      </c>
      <c r="F73" s="5">
        <v>40</v>
      </c>
      <c r="G73" s="5" t="s">
        <v>81</v>
      </c>
      <c r="H73" s="5" t="s">
        <v>106</v>
      </c>
      <c r="I73" s="32"/>
      <c r="J73" s="32"/>
      <c r="K73" s="32"/>
      <c r="L73" s="32"/>
    </row>
    <row r="74" spans="1:12" ht="14.25">
      <c r="A74" s="4" t="s">
        <v>156</v>
      </c>
      <c r="B74" s="4" t="s">
        <v>157</v>
      </c>
      <c r="C74" s="12" t="s">
        <v>217</v>
      </c>
      <c r="D74" s="12" t="s">
        <v>218</v>
      </c>
      <c r="E74" s="4" t="s">
        <v>5</v>
      </c>
      <c r="F74" s="5">
        <v>1</v>
      </c>
      <c r="G74" s="5" t="s">
        <v>81</v>
      </c>
      <c r="H74" s="5" t="s">
        <v>106</v>
      </c>
      <c r="I74" s="31"/>
      <c r="J74" s="31"/>
      <c r="K74" s="31"/>
      <c r="L74" s="31"/>
    </row>
    <row r="75" spans="1:12">
      <c r="A75" s="4" t="s">
        <v>156</v>
      </c>
      <c r="B75" s="4" t="s">
        <v>157</v>
      </c>
      <c r="C75" s="4" t="s">
        <v>219</v>
      </c>
      <c r="D75" s="4" t="s">
        <v>220</v>
      </c>
      <c r="E75" s="4" t="s">
        <v>5</v>
      </c>
      <c r="F75" s="5">
        <v>63</v>
      </c>
      <c r="G75" s="5" t="s">
        <v>81</v>
      </c>
      <c r="H75" s="5" t="s">
        <v>106</v>
      </c>
      <c r="I75" s="7">
        <v>27</v>
      </c>
      <c r="J75" s="7">
        <f>SUM(F75)</f>
        <v>63</v>
      </c>
      <c r="K75" s="7" t="s">
        <v>221</v>
      </c>
      <c r="L75" s="7" t="s">
        <v>222</v>
      </c>
    </row>
    <row r="76" spans="1:12">
      <c r="A76" s="4" t="s">
        <v>149</v>
      </c>
      <c r="B76" s="4" t="s">
        <v>150</v>
      </c>
      <c r="C76" s="4" t="s">
        <v>223</v>
      </c>
      <c r="D76" s="4" t="s">
        <v>224</v>
      </c>
      <c r="E76" s="4" t="s">
        <v>5</v>
      </c>
      <c r="F76" s="5">
        <v>22</v>
      </c>
      <c r="G76" s="5" t="s">
        <v>81</v>
      </c>
      <c r="H76" s="5" t="s">
        <v>106</v>
      </c>
      <c r="I76" s="33">
        <v>28</v>
      </c>
      <c r="J76" s="33">
        <f>SUM(F76:F78)</f>
        <v>62</v>
      </c>
      <c r="K76" s="33" t="s">
        <v>87</v>
      </c>
      <c r="L76" s="33" t="s">
        <v>225</v>
      </c>
    </row>
    <row r="77" spans="1:12">
      <c r="A77" s="4" t="s">
        <v>149</v>
      </c>
      <c r="B77" s="4" t="s">
        <v>150</v>
      </c>
      <c r="C77" s="4" t="s">
        <v>226</v>
      </c>
      <c r="D77" s="4" t="s">
        <v>227</v>
      </c>
      <c r="E77" s="4" t="s">
        <v>5</v>
      </c>
      <c r="F77" s="5">
        <v>24</v>
      </c>
      <c r="G77" s="5" t="s">
        <v>81</v>
      </c>
      <c r="H77" s="5" t="s">
        <v>106</v>
      </c>
      <c r="I77" s="33"/>
      <c r="J77" s="33"/>
      <c r="K77" s="33"/>
      <c r="L77" s="33"/>
    </row>
    <row r="78" spans="1:12">
      <c r="A78" s="4" t="s">
        <v>228</v>
      </c>
      <c r="B78" s="6" t="s">
        <v>229</v>
      </c>
      <c r="C78" s="4" t="s">
        <v>230</v>
      </c>
      <c r="D78" s="4" t="s">
        <v>231</v>
      </c>
      <c r="E78" s="4" t="s">
        <v>5</v>
      </c>
      <c r="F78" s="5">
        <v>16</v>
      </c>
      <c r="G78" s="5" t="s">
        <v>81</v>
      </c>
      <c r="H78" s="8" t="s">
        <v>106</v>
      </c>
      <c r="I78" s="33"/>
      <c r="J78" s="33"/>
      <c r="K78" s="33"/>
      <c r="L78" s="33"/>
    </row>
    <row r="79" spans="1:12">
      <c r="A79" s="4" t="s">
        <v>167</v>
      </c>
      <c r="B79" s="4" t="s">
        <v>168</v>
      </c>
      <c r="C79" s="4" t="s">
        <v>215</v>
      </c>
      <c r="D79" s="4" t="s">
        <v>216</v>
      </c>
      <c r="E79" s="4" t="s">
        <v>5</v>
      </c>
      <c r="F79" s="5">
        <v>11</v>
      </c>
      <c r="G79" s="5" t="s">
        <v>81</v>
      </c>
      <c r="H79" s="5" t="s">
        <v>106</v>
      </c>
      <c r="I79" s="33">
        <v>29</v>
      </c>
      <c r="J79" s="33">
        <f>SUM(F79:F81)</f>
        <v>50</v>
      </c>
      <c r="K79" s="33" t="s">
        <v>87</v>
      </c>
      <c r="L79" s="33" t="s">
        <v>232</v>
      </c>
    </row>
    <row r="80" spans="1:12">
      <c r="A80" s="4" t="s">
        <v>167</v>
      </c>
      <c r="B80" s="4" t="s">
        <v>168</v>
      </c>
      <c r="C80" s="4" t="s">
        <v>233</v>
      </c>
      <c r="D80" s="4" t="s">
        <v>234</v>
      </c>
      <c r="E80" s="4" t="s">
        <v>5</v>
      </c>
      <c r="F80" s="5">
        <v>21</v>
      </c>
      <c r="G80" s="5" t="s">
        <v>81</v>
      </c>
      <c r="H80" s="5" t="s">
        <v>106</v>
      </c>
      <c r="I80" s="33"/>
      <c r="J80" s="33"/>
      <c r="K80" s="33"/>
      <c r="L80" s="33"/>
    </row>
    <row r="81" spans="1:13">
      <c r="A81" s="4" t="s">
        <v>167</v>
      </c>
      <c r="B81" s="4" t="s">
        <v>168</v>
      </c>
      <c r="C81" s="4" t="s">
        <v>235</v>
      </c>
      <c r="D81" s="4" t="s">
        <v>236</v>
      </c>
      <c r="E81" s="4" t="s">
        <v>5</v>
      </c>
      <c r="F81" s="5">
        <v>18</v>
      </c>
      <c r="G81" s="5" t="s">
        <v>81</v>
      </c>
      <c r="H81" s="5" t="s">
        <v>106</v>
      </c>
      <c r="I81" s="33"/>
      <c r="J81" s="33"/>
      <c r="K81" s="33"/>
      <c r="L81" s="33"/>
    </row>
    <row r="82" spans="1:13">
      <c r="A82" s="4" t="s">
        <v>123</v>
      </c>
      <c r="B82" s="4" t="s">
        <v>124</v>
      </c>
      <c r="C82" s="4" t="s">
        <v>237</v>
      </c>
      <c r="D82" s="4" t="s">
        <v>238</v>
      </c>
      <c r="E82" s="4" t="s">
        <v>5</v>
      </c>
      <c r="F82" s="5">
        <v>31</v>
      </c>
      <c r="G82" s="5" t="s">
        <v>81</v>
      </c>
      <c r="H82" s="5" t="s">
        <v>106</v>
      </c>
      <c r="I82" s="33">
        <v>30</v>
      </c>
      <c r="J82" s="33">
        <f>SUM(F82:F85)</f>
        <v>57</v>
      </c>
      <c r="K82" s="33" t="s">
        <v>135</v>
      </c>
      <c r="L82" s="33" t="s">
        <v>239</v>
      </c>
    </row>
    <row r="83" spans="1:13">
      <c r="A83" s="4" t="s">
        <v>185</v>
      </c>
      <c r="B83" s="4" t="s">
        <v>186</v>
      </c>
      <c r="C83" s="4" t="s">
        <v>215</v>
      </c>
      <c r="D83" s="4" t="s">
        <v>216</v>
      </c>
      <c r="E83" s="4" t="s">
        <v>5</v>
      </c>
      <c r="F83" s="5">
        <v>11</v>
      </c>
      <c r="G83" s="5" t="s">
        <v>81</v>
      </c>
      <c r="H83" s="5" t="s">
        <v>106</v>
      </c>
      <c r="I83" s="33"/>
      <c r="J83" s="33"/>
      <c r="K83" s="33"/>
      <c r="L83" s="33"/>
    </row>
    <row r="84" spans="1:13">
      <c r="A84" s="4" t="s">
        <v>187</v>
      </c>
      <c r="B84" s="4" t="s">
        <v>188</v>
      </c>
      <c r="C84" s="4" t="s">
        <v>237</v>
      </c>
      <c r="D84" s="4" t="s">
        <v>238</v>
      </c>
      <c r="E84" s="4" t="s">
        <v>5</v>
      </c>
      <c r="F84" s="5">
        <v>3</v>
      </c>
      <c r="G84" s="5" t="s">
        <v>81</v>
      </c>
      <c r="H84" s="5" t="s">
        <v>106</v>
      </c>
      <c r="I84" s="33"/>
      <c r="J84" s="33"/>
      <c r="K84" s="33"/>
      <c r="L84" s="33"/>
    </row>
    <row r="85" spans="1:13">
      <c r="A85" s="4" t="s">
        <v>187</v>
      </c>
      <c r="B85" s="4" t="s">
        <v>188</v>
      </c>
      <c r="C85" s="4" t="s">
        <v>215</v>
      </c>
      <c r="D85" s="4" t="s">
        <v>216</v>
      </c>
      <c r="E85" s="4" t="s">
        <v>5</v>
      </c>
      <c r="F85" s="5">
        <v>12</v>
      </c>
      <c r="G85" s="5" t="s">
        <v>81</v>
      </c>
      <c r="H85" s="5" t="s">
        <v>106</v>
      </c>
      <c r="I85" s="33"/>
      <c r="J85" s="33"/>
      <c r="K85" s="33"/>
      <c r="L85" s="33"/>
    </row>
    <row r="86" spans="1:13">
      <c r="A86" s="4" t="s">
        <v>240</v>
      </c>
      <c r="B86" s="4" t="s">
        <v>241</v>
      </c>
      <c r="C86" s="4" t="s">
        <v>242</v>
      </c>
      <c r="D86" s="4" t="s">
        <v>243</v>
      </c>
      <c r="E86" s="4" t="s">
        <v>5</v>
      </c>
      <c r="F86" s="5">
        <v>27</v>
      </c>
      <c r="G86" s="5" t="s">
        <v>6</v>
      </c>
      <c r="H86" s="5" t="s">
        <v>244</v>
      </c>
      <c r="I86" s="33">
        <v>31</v>
      </c>
      <c r="J86" s="33">
        <f>SUM(F86:F88)</f>
        <v>62</v>
      </c>
      <c r="K86" s="33" t="s">
        <v>245</v>
      </c>
      <c r="L86" s="33" t="s">
        <v>15</v>
      </c>
      <c r="M86" s="41"/>
    </row>
    <row r="87" spans="1:13">
      <c r="A87" s="4" t="s">
        <v>240</v>
      </c>
      <c r="B87" s="4" t="s">
        <v>241</v>
      </c>
      <c r="C87" s="4" t="s">
        <v>246</v>
      </c>
      <c r="D87" s="4" t="s">
        <v>247</v>
      </c>
      <c r="E87" s="4" t="s">
        <v>5</v>
      </c>
      <c r="F87" s="5">
        <v>15</v>
      </c>
      <c r="G87" s="5" t="s">
        <v>6</v>
      </c>
      <c r="H87" s="5" t="s">
        <v>244</v>
      </c>
      <c r="I87" s="33"/>
      <c r="J87" s="33"/>
      <c r="K87" s="33"/>
      <c r="L87" s="33"/>
      <c r="M87" s="41"/>
    </row>
    <row r="88" spans="1:13">
      <c r="A88" s="4" t="s">
        <v>240</v>
      </c>
      <c r="B88" s="4" t="s">
        <v>241</v>
      </c>
      <c r="C88" s="4" t="s">
        <v>248</v>
      </c>
      <c r="D88" s="4" t="s">
        <v>249</v>
      </c>
      <c r="E88" s="4" t="s">
        <v>5</v>
      </c>
      <c r="F88" s="5">
        <v>20</v>
      </c>
      <c r="G88" s="5" t="s">
        <v>6</v>
      </c>
      <c r="H88" s="5" t="s">
        <v>244</v>
      </c>
      <c r="I88" s="33"/>
      <c r="J88" s="33"/>
      <c r="K88" s="33"/>
      <c r="L88" s="33"/>
      <c r="M88" s="41"/>
    </row>
    <row r="89" spans="1:13">
      <c r="A89" s="4" t="s">
        <v>250</v>
      </c>
      <c r="B89" s="4" t="s">
        <v>251</v>
      </c>
      <c r="C89" s="4" t="s">
        <v>246</v>
      </c>
      <c r="D89" s="4" t="s">
        <v>247</v>
      </c>
      <c r="E89" s="4" t="s">
        <v>5</v>
      </c>
      <c r="F89" s="5">
        <v>11</v>
      </c>
      <c r="G89" s="5" t="s">
        <v>6</v>
      </c>
      <c r="H89" s="5" t="s">
        <v>244</v>
      </c>
      <c r="I89" s="33">
        <v>32</v>
      </c>
      <c r="J89" s="33">
        <f>SUM(F89:F93)</f>
        <v>62</v>
      </c>
      <c r="K89" s="33" t="s">
        <v>252</v>
      </c>
      <c r="L89" s="33" t="s">
        <v>253</v>
      </c>
      <c r="M89" s="41"/>
    </row>
    <row r="90" spans="1:13">
      <c r="A90" s="4" t="s">
        <v>250</v>
      </c>
      <c r="B90" s="4" t="s">
        <v>251</v>
      </c>
      <c r="C90" s="4" t="s">
        <v>248</v>
      </c>
      <c r="D90" s="4" t="s">
        <v>249</v>
      </c>
      <c r="E90" s="4" t="s">
        <v>5</v>
      </c>
      <c r="F90" s="5">
        <v>7</v>
      </c>
      <c r="G90" s="5" t="s">
        <v>6</v>
      </c>
      <c r="H90" s="5" t="s">
        <v>244</v>
      </c>
      <c r="I90" s="33"/>
      <c r="J90" s="33"/>
      <c r="K90" s="33"/>
      <c r="L90" s="33"/>
      <c r="M90" s="41"/>
    </row>
    <row r="91" spans="1:13">
      <c r="A91" s="4" t="s">
        <v>254</v>
      </c>
      <c r="B91" s="4" t="s">
        <v>255</v>
      </c>
      <c r="C91" s="4" t="s">
        <v>256</v>
      </c>
      <c r="D91" s="4" t="s">
        <v>257</v>
      </c>
      <c r="E91" s="4" t="s">
        <v>5</v>
      </c>
      <c r="F91" s="5">
        <v>12</v>
      </c>
      <c r="G91" s="5" t="s">
        <v>6</v>
      </c>
      <c r="H91" s="5" t="s">
        <v>244</v>
      </c>
      <c r="I91" s="33"/>
      <c r="J91" s="33"/>
      <c r="K91" s="33"/>
      <c r="L91" s="33"/>
      <c r="M91" s="41"/>
    </row>
    <row r="92" spans="1:13">
      <c r="A92" s="4" t="s">
        <v>254</v>
      </c>
      <c r="B92" s="4" t="s">
        <v>255</v>
      </c>
      <c r="C92" s="4" t="s">
        <v>258</v>
      </c>
      <c r="D92" s="4" t="s">
        <v>259</v>
      </c>
      <c r="E92" s="4" t="s">
        <v>5</v>
      </c>
      <c r="F92" s="5">
        <v>16</v>
      </c>
      <c r="G92" s="5" t="s">
        <v>6</v>
      </c>
      <c r="H92" s="5" t="s">
        <v>244</v>
      </c>
      <c r="I92" s="33"/>
      <c r="J92" s="33"/>
      <c r="K92" s="33"/>
      <c r="L92" s="33"/>
      <c r="M92" s="41"/>
    </row>
    <row r="93" spans="1:13">
      <c r="A93" s="4" t="s">
        <v>254</v>
      </c>
      <c r="B93" s="4" t="s">
        <v>255</v>
      </c>
      <c r="C93" s="4" t="s">
        <v>260</v>
      </c>
      <c r="D93" s="4" t="s">
        <v>261</v>
      </c>
      <c r="E93" s="4" t="s">
        <v>5</v>
      </c>
      <c r="F93" s="5">
        <v>16</v>
      </c>
      <c r="G93" s="5" t="s">
        <v>6</v>
      </c>
      <c r="H93" s="5" t="s">
        <v>244</v>
      </c>
      <c r="I93" s="33"/>
      <c r="J93" s="33"/>
      <c r="K93" s="33"/>
      <c r="L93" s="33"/>
      <c r="M93" s="41"/>
    </row>
    <row r="94" spans="1:13">
      <c r="A94" s="4" t="s">
        <v>262</v>
      </c>
      <c r="B94" s="4" t="s">
        <v>263</v>
      </c>
      <c r="C94" s="4" t="s">
        <v>264</v>
      </c>
      <c r="D94" s="4" t="s">
        <v>265</v>
      </c>
      <c r="E94" s="4" t="s">
        <v>5</v>
      </c>
      <c r="F94" s="5">
        <v>31</v>
      </c>
      <c r="G94" s="5" t="s">
        <v>6</v>
      </c>
      <c r="H94" s="5" t="s">
        <v>244</v>
      </c>
      <c r="I94" s="33">
        <v>33</v>
      </c>
      <c r="J94" s="33">
        <f>SUM(F94:F95)</f>
        <v>75</v>
      </c>
      <c r="K94" s="33" t="s">
        <v>252</v>
      </c>
      <c r="L94" s="39" t="s">
        <v>266</v>
      </c>
    </row>
    <row r="95" spans="1:13">
      <c r="A95" s="4" t="s">
        <v>262</v>
      </c>
      <c r="B95" s="4" t="s">
        <v>263</v>
      </c>
      <c r="C95" s="4" t="s">
        <v>267</v>
      </c>
      <c r="D95" s="4" t="s">
        <v>268</v>
      </c>
      <c r="E95" s="4" t="s">
        <v>5</v>
      </c>
      <c r="F95" s="5">
        <v>44</v>
      </c>
      <c r="G95" s="5" t="s">
        <v>6</v>
      </c>
      <c r="H95" s="5" t="s">
        <v>244</v>
      </c>
      <c r="I95" s="33"/>
      <c r="J95" s="33"/>
      <c r="K95" s="33"/>
      <c r="L95" s="39"/>
    </row>
    <row r="96" spans="1:13">
      <c r="A96" s="4" t="s">
        <v>269</v>
      </c>
      <c r="B96" s="4" t="s">
        <v>270</v>
      </c>
      <c r="C96" s="4" t="s">
        <v>271</v>
      </c>
      <c r="D96" s="4" t="s">
        <v>272</v>
      </c>
      <c r="E96" s="4" t="s">
        <v>5</v>
      </c>
      <c r="F96" s="5">
        <v>26</v>
      </c>
      <c r="G96" s="5" t="s">
        <v>6</v>
      </c>
      <c r="H96" s="5" t="s">
        <v>244</v>
      </c>
      <c r="I96" s="33">
        <v>34</v>
      </c>
      <c r="J96" s="33">
        <f>SUM(F96:F99)</f>
        <v>60</v>
      </c>
      <c r="K96" s="33" t="s">
        <v>252</v>
      </c>
      <c r="L96" s="33" t="s">
        <v>273</v>
      </c>
      <c r="M96" s="41"/>
    </row>
    <row r="97" spans="1:13">
      <c r="A97" s="4" t="s">
        <v>269</v>
      </c>
      <c r="B97" s="4" t="s">
        <v>270</v>
      </c>
      <c r="C97" s="4" t="s">
        <v>274</v>
      </c>
      <c r="D97" s="4" t="s">
        <v>275</v>
      </c>
      <c r="E97" s="4" t="s">
        <v>5</v>
      </c>
      <c r="F97" s="5">
        <v>14</v>
      </c>
      <c r="G97" s="5" t="s">
        <v>6</v>
      </c>
      <c r="H97" s="5" t="s">
        <v>244</v>
      </c>
      <c r="I97" s="33"/>
      <c r="J97" s="33"/>
      <c r="K97" s="33"/>
      <c r="L97" s="33"/>
      <c r="M97" s="41"/>
    </row>
    <row r="98" spans="1:13">
      <c r="A98" s="4" t="s">
        <v>276</v>
      </c>
      <c r="B98" s="4" t="s">
        <v>277</v>
      </c>
      <c r="C98" s="4" t="s">
        <v>278</v>
      </c>
      <c r="D98" s="4" t="s">
        <v>279</v>
      </c>
      <c r="E98" s="4" t="s">
        <v>5</v>
      </c>
      <c r="F98" s="5">
        <v>14</v>
      </c>
      <c r="G98" s="5" t="s">
        <v>6</v>
      </c>
      <c r="H98" s="5" t="s">
        <v>244</v>
      </c>
      <c r="I98" s="33"/>
      <c r="J98" s="33"/>
      <c r="K98" s="33"/>
      <c r="L98" s="33"/>
      <c r="M98" s="41"/>
    </row>
    <row r="99" spans="1:13">
      <c r="A99" s="4" t="s">
        <v>276</v>
      </c>
      <c r="B99" s="4" t="s">
        <v>277</v>
      </c>
      <c r="C99" s="4" t="s">
        <v>280</v>
      </c>
      <c r="D99" s="4" t="s">
        <v>78</v>
      </c>
      <c r="E99" s="4" t="s">
        <v>5</v>
      </c>
      <c r="F99" s="5">
        <v>6</v>
      </c>
      <c r="G99" s="5" t="s">
        <v>6</v>
      </c>
      <c r="H99" s="5" t="s">
        <v>244</v>
      </c>
      <c r="I99" s="33"/>
      <c r="J99" s="33"/>
      <c r="K99" s="33"/>
      <c r="L99" s="33"/>
      <c r="M99" s="41"/>
    </row>
    <row r="100" spans="1:13">
      <c r="A100" s="4" t="s">
        <v>281</v>
      </c>
      <c r="B100" s="4" t="s">
        <v>282</v>
      </c>
      <c r="C100" s="4" t="s">
        <v>278</v>
      </c>
      <c r="D100" s="4" t="s">
        <v>279</v>
      </c>
      <c r="E100" s="4" t="s">
        <v>5</v>
      </c>
      <c r="F100" s="5">
        <v>50</v>
      </c>
      <c r="G100" s="5" t="s">
        <v>6</v>
      </c>
      <c r="H100" s="5" t="s">
        <v>244</v>
      </c>
      <c r="I100" s="33">
        <v>35</v>
      </c>
      <c r="J100" s="33">
        <f>SUM(F100:F101)</f>
        <v>56</v>
      </c>
      <c r="K100" s="33" t="s">
        <v>245</v>
      </c>
      <c r="L100" s="33" t="s">
        <v>273</v>
      </c>
      <c r="M100" s="41"/>
    </row>
    <row r="101" spans="1:13">
      <c r="A101" s="4" t="s">
        <v>281</v>
      </c>
      <c r="B101" s="4" t="s">
        <v>282</v>
      </c>
      <c r="C101" s="4" t="s">
        <v>280</v>
      </c>
      <c r="D101" s="4" t="s">
        <v>78</v>
      </c>
      <c r="E101" s="4" t="s">
        <v>5</v>
      </c>
      <c r="F101" s="5">
        <v>6</v>
      </c>
      <c r="G101" s="5" t="s">
        <v>6</v>
      </c>
      <c r="H101" s="5" t="s">
        <v>244</v>
      </c>
      <c r="I101" s="33"/>
      <c r="J101" s="33"/>
      <c r="K101" s="33"/>
      <c r="L101" s="33"/>
      <c r="M101" s="41"/>
    </row>
    <row r="102" spans="1:13">
      <c r="A102" s="4" t="s">
        <v>283</v>
      </c>
      <c r="B102" s="4" t="s">
        <v>284</v>
      </c>
      <c r="C102" s="4" t="s">
        <v>285</v>
      </c>
      <c r="D102" s="4" t="s">
        <v>286</v>
      </c>
      <c r="E102" s="4" t="s">
        <v>5</v>
      </c>
      <c r="F102" s="5">
        <v>34</v>
      </c>
      <c r="G102" s="5" t="s">
        <v>6</v>
      </c>
      <c r="H102" s="5" t="s">
        <v>244</v>
      </c>
      <c r="I102" s="33">
        <v>36</v>
      </c>
      <c r="J102" s="33">
        <f>SUM(F102:F103)</f>
        <v>54</v>
      </c>
      <c r="K102" s="33" t="s">
        <v>252</v>
      </c>
      <c r="L102" s="38" t="s">
        <v>446</v>
      </c>
    </row>
    <row r="103" spans="1:13">
      <c r="A103" s="4" t="s">
        <v>287</v>
      </c>
      <c r="B103" s="4" t="s">
        <v>288</v>
      </c>
      <c r="C103" s="4" t="s">
        <v>289</v>
      </c>
      <c r="D103" s="4" t="s">
        <v>290</v>
      </c>
      <c r="E103" s="4" t="s">
        <v>5</v>
      </c>
      <c r="F103" s="5">
        <v>20</v>
      </c>
      <c r="G103" s="5" t="s">
        <v>6</v>
      </c>
      <c r="H103" s="5" t="s">
        <v>244</v>
      </c>
      <c r="I103" s="33"/>
      <c r="J103" s="33"/>
      <c r="K103" s="33"/>
      <c r="L103" s="39"/>
    </row>
    <row r="104" spans="1:13">
      <c r="A104" s="4" t="s">
        <v>291</v>
      </c>
      <c r="B104" s="4" t="s">
        <v>292</v>
      </c>
      <c r="C104" s="4" t="s">
        <v>293</v>
      </c>
      <c r="D104" s="4" t="s">
        <v>294</v>
      </c>
      <c r="E104" s="4" t="s">
        <v>5</v>
      </c>
      <c r="F104" s="5">
        <v>51</v>
      </c>
      <c r="G104" s="5" t="s">
        <v>6</v>
      </c>
      <c r="H104" s="5" t="s">
        <v>244</v>
      </c>
      <c r="I104" s="33">
        <v>37</v>
      </c>
      <c r="J104" s="33">
        <f>SUM(F104:F105)</f>
        <v>64</v>
      </c>
      <c r="K104" s="33" t="s">
        <v>295</v>
      </c>
      <c r="L104" s="40" t="s">
        <v>166</v>
      </c>
    </row>
    <row r="105" spans="1:13">
      <c r="A105" s="4" t="s">
        <v>291</v>
      </c>
      <c r="B105" s="4" t="s">
        <v>292</v>
      </c>
      <c r="C105" s="4" t="s">
        <v>296</v>
      </c>
      <c r="D105" s="4" t="s">
        <v>297</v>
      </c>
      <c r="E105" s="4" t="s">
        <v>5</v>
      </c>
      <c r="F105" s="5">
        <v>13</v>
      </c>
      <c r="G105" s="5" t="s">
        <v>6</v>
      </c>
      <c r="H105" s="5" t="s">
        <v>244</v>
      </c>
      <c r="I105" s="33"/>
      <c r="J105" s="33"/>
      <c r="K105" s="33"/>
      <c r="L105" s="40"/>
    </row>
    <row r="106" spans="1:13">
      <c r="A106" s="4" t="s">
        <v>262</v>
      </c>
      <c r="B106" s="4" t="s">
        <v>263</v>
      </c>
      <c r="C106" s="4" t="s">
        <v>298</v>
      </c>
      <c r="D106" s="4" t="s">
        <v>299</v>
      </c>
      <c r="E106" s="4" t="s">
        <v>5</v>
      </c>
      <c r="F106" s="5">
        <v>58</v>
      </c>
      <c r="G106" s="5" t="s">
        <v>81</v>
      </c>
      <c r="H106" s="5" t="s">
        <v>244</v>
      </c>
      <c r="I106" s="7">
        <v>38</v>
      </c>
      <c r="J106" s="7">
        <f>SUM(F106)</f>
        <v>58</v>
      </c>
      <c r="K106" s="7" t="s">
        <v>245</v>
      </c>
      <c r="L106" s="7" t="s">
        <v>300</v>
      </c>
    </row>
    <row r="107" spans="1:13">
      <c r="A107" s="4" t="s">
        <v>250</v>
      </c>
      <c r="B107" s="4" t="s">
        <v>251</v>
      </c>
      <c r="C107" s="4" t="s">
        <v>301</v>
      </c>
      <c r="D107" s="4" t="s">
        <v>302</v>
      </c>
      <c r="E107" s="4" t="s">
        <v>5</v>
      </c>
      <c r="F107" s="5">
        <v>5</v>
      </c>
      <c r="G107" s="5" t="s">
        <v>81</v>
      </c>
      <c r="H107" s="5" t="s">
        <v>244</v>
      </c>
      <c r="I107" s="33">
        <v>39</v>
      </c>
      <c r="J107" s="33">
        <f>SUM(F107:F111)</f>
        <v>65</v>
      </c>
      <c r="K107" s="33" t="s">
        <v>205</v>
      </c>
      <c r="L107" s="33" t="s">
        <v>303</v>
      </c>
    </row>
    <row r="108" spans="1:13">
      <c r="A108" s="4" t="s">
        <v>250</v>
      </c>
      <c r="B108" s="4" t="s">
        <v>251</v>
      </c>
      <c r="C108" s="4" t="s">
        <v>304</v>
      </c>
      <c r="D108" s="4" t="s">
        <v>305</v>
      </c>
      <c r="E108" s="4" t="s">
        <v>5</v>
      </c>
      <c r="F108" s="5">
        <v>7</v>
      </c>
      <c r="G108" s="5" t="s">
        <v>81</v>
      </c>
      <c r="H108" s="5" t="s">
        <v>244</v>
      </c>
      <c r="I108" s="33"/>
      <c r="J108" s="33"/>
      <c r="K108" s="33"/>
      <c r="L108" s="33"/>
    </row>
    <row r="109" spans="1:13">
      <c r="A109" s="4" t="s">
        <v>240</v>
      </c>
      <c r="B109" s="4" t="s">
        <v>241</v>
      </c>
      <c r="C109" s="4" t="s">
        <v>301</v>
      </c>
      <c r="D109" s="4" t="s">
        <v>302</v>
      </c>
      <c r="E109" s="4" t="s">
        <v>5</v>
      </c>
      <c r="F109" s="5">
        <v>19</v>
      </c>
      <c r="G109" s="5" t="s">
        <v>81</v>
      </c>
      <c r="H109" s="5" t="s">
        <v>244</v>
      </c>
      <c r="I109" s="33"/>
      <c r="J109" s="33"/>
      <c r="K109" s="33"/>
      <c r="L109" s="33"/>
    </row>
    <row r="110" spans="1:13">
      <c r="A110" s="4" t="s">
        <v>240</v>
      </c>
      <c r="B110" s="4" t="s">
        <v>241</v>
      </c>
      <c r="C110" s="4" t="s">
        <v>304</v>
      </c>
      <c r="D110" s="4" t="s">
        <v>305</v>
      </c>
      <c r="E110" s="4" t="s">
        <v>5</v>
      </c>
      <c r="F110" s="5">
        <v>22</v>
      </c>
      <c r="G110" s="5" t="s">
        <v>81</v>
      </c>
      <c r="H110" s="5" t="s">
        <v>244</v>
      </c>
      <c r="I110" s="33"/>
      <c r="J110" s="33"/>
      <c r="K110" s="33"/>
      <c r="L110" s="33"/>
    </row>
    <row r="111" spans="1:13">
      <c r="A111" s="4" t="s">
        <v>269</v>
      </c>
      <c r="B111" s="4" t="s">
        <v>270</v>
      </c>
      <c r="C111" s="4" t="s">
        <v>306</v>
      </c>
      <c r="D111" s="4" t="s">
        <v>307</v>
      </c>
      <c r="E111" s="4" t="s">
        <v>5</v>
      </c>
      <c r="F111" s="5">
        <v>12</v>
      </c>
      <c r="G111" s="5" t="s">
        <v>81</v>
      </c>
      <c r="H111" s="5" t="s">
        <v>244</v>
      </c>
      <c r="I111" s="33"/>
      <c r="J111" s="33"/>
      <c r="K111" s="33"/>
      <c r="L111" s="33"/>
    </row>
    <row r="112" spans="1:13">
      <c r="A112" s="4" t="s">
        <v>269</v>
      </c>
      <c r="B112" s="4" t="s">
        <v>270</v>
      </c>
      <c r="C112" s="4" t="s">
        <v>308</v>
      </c>
      <c r="D112" s="4" t="s">
        <v>272</v>
      </c>
      <c r="E112" s="4" t="s">
        <v>5</v>
      </c>
      <c r="F112" s="5">
        <v>35</v>
      </c>
      <c r="G112" s="5" t="s">
        <v>81</v>
      </c>
      <c r="H112" s="5" t="s">
        <v>244</v>
      </c>
      <c r="I112" s="33">
        <v>40</v>
      </c>
      <c r="J112" s="33">
        <f>SUM(F112:F113)</f>
        <v>66</v>
      </c>
      <c r="K112" s="33" t="s">
        <v>295</v>
      </c>
      <c r="L112" s="33" t="s">
        <v>136</v>
      </c>
    </row>
    <row r="113" spans="1:13">
      <c r="A113" s="4" t="s">
        <v>269</v>
      </c>
      <c r="B113" s="4" t="s">
        <v>270</v>
      </c>
      <c r="C113" s="4" t="s">
        <v>309</v>
      </c>
      <c r="D113" s="4" t="s">
        <v>310</v>
      </c>
      <c r="E113" s="4" t="s">
        <v>5</v>
      </c>
      <c r="F113" s="5">
        <v>31</v>
      </c>
      <c r="G113" s="5" t="s">
        <v>81</v>
      </c>
      <c r="H113" s="5" t="s">
        <v>244</v>
      </c>
      <c r="I113" s="33"/>
      <c r="J113" s="33"/>
      <c r="K113" s="33"/>
      <c r="L113" s="33"/>
    </row>
    <row r="114" spans="1:13">
      <c r="A114" s="4" t="s">
        <v>283</v>
      </c>
      <c r="B114" s="4" t="s">
        <v>284</v>
      </c>
      <c r="C114" s="4" t="s">
        <v>311</v>
      </c>
      <c r="D114" s="4" t="s">
        <v>312</v>
      </c>
      <c r="E114" s="4" t="s">
        <v>5</v>
      </c>
      <c r="F114" s="5">
        <v>38</v>
      </c>
      <c r="G114" s="5" t="s">
        <v>81</v>
      </c>
      <c r="H114" s="5" t="s">
        <v>244</v>
      </c>
      <c r="I114" s="33">
        <v>41</v>
      </c>
      <c r="J114" s="33">
        <f>SUM(F114:F116)</f>
        <v>65</v>
      </c>
      <c r="K114" s="30" t="s">
        <v>205</v>
      </c>
      <c r="L114" s="33" t="s">
        <v>313</v>
      </c>
      <c r="M114" s="33"/>
    </row>
    <row r="115" spans="1:13">
      <c r="A115" s="4" t="s">
        <v>283</v>
      </c>
      <c r="B115" s="4" t="s">
        <v>284</v>
      </c>
      <c r="C115" s="4" t="s">
        <v>314</v>
      </c>
      <c r="D115" s="4" t="s">
        <v>315</v>
      </c>
      <c r="E115" s="4" t="s">
        <v>5</v>
      </c>
      <c r="F115" s="5">
        <v>7</v>
      </c>
      <c r="G115" s="5" t="s">
        <v>81</v>
      </c>
      <c r="H115" s="5" t="s">
        <v>244</v>
      </c>
      <c r="I115" s="33"/>
      <c r="J115" s="33"/>
      <c r="K115" s="32"/>
      <c r="L115" s="33"/>
      <c r="M115" s="33"/>
    </row>
    <row r="116" spans="1:13">
      <c r="A116" s="4" t="s">
        <v>316</v>
      </c>
      <c r="B116" s="4" t="s">
        <v>317</v>
      </c>
      <c r="C116" s="4" t="s">
        <v>311</v>
      </c>
      <c r="D116" s="4" t="s">
        <v>312</v>
      </c>
      <c r="E116" s="4" t="s">
        <v>5</v>
      </c>
      <c r="F116" s="5">
        <v>20</v>
      </c>
      <c r="G116" s="5" t="s">
        <v>81</v>
      </c>
      <c r="H116" s="5" t="s">
        <v>244</v>
      </c>
      <c r="I116" s="33"/>
      <c r="J116" s="33"/>
      <c r="K116" s="31"/>
      <c r="L116" s="33"/>
      <c r="M116" s="33"/>
    </row>
    <row r="117" spans="1:13">
      <c r="A117" s="4" t="s">
        <v>281</v>
      </c>
      <c r="B117" s="4" t="s">
        <v>282</v>
      </c>
      <c r="C117" s="4" t="s">
        <v>318</v>
      </c>
      <c r="D117" s="4" t="s">
        <v>279</v>
      </c>
      <c r="E117" s="4" t="s">
        <v>5</v>
      </c>
      <c r="F117" s="5">
        <v>50</v>
      </c>
      <c r="G117" s="5" t="s">
        <v>81</v>
      </c>
      <c r="H117" s="5" t="s">
        <v>244</v>
      </c>
      <c r="I117" s="30">
        <v>42</v>
      </c>
      <c r="J117" s="30">
        <f>SUM(F117:F118)</f>
        <v>56</v>
      </c>
      <c r="K117" s="30" t="s">
        <v>295</v>
      </c>
      <c r="L117" s="30" t="s">
        <v>319</v>
      </c>
      <c r="M117" s="41"/>
    </row>
    <row r="118" spans="1:13">
      <c r="A118" s="4" t="s">
        <v>281</v>
      </c>
      <c r="B118" s="4" t="s">
        <v>282</v>
      </c>
      <c r="C118" s="4" t="s">
        <v>320</v>
      </c>
      <c r="D118" s="4" t="s">
        <v>321</v>
      </c>
      <c r="E118" s="4" t="s">
        <v>5</v>
      </c>
      <c r="F118" s="5">
        <v>6</v>
      </c>
      <c r="G118" s="5" t="s">
        <v>81</v>
      </c>
      <c r="H118" s="5" t="s">
        <v>244</v>
      </c>
      <c r="I118" s="31"/>
      <c r="J118" s="31"/>
      <c r="K118" s="31"/>
      <c r="L118" s="31"/>
      <c r="M118" s="41"/>
    </row>
    <row r="119" spans="1:13">
      <c r="A119" s="4" t="s">
        <v>276</v>
      </c>
      <c r="B119" s="4" t="s">
        <v>277</v>
      </c>
      <c r="C119" s="4" t="s">
        <v>318</v>
      </c>
      <c r="D119" s="4" t="s">
        <v>279</v>
      </c>
      <c r="E119" s="4" t="s">
        <v>5</v>
      </c>
      <c r="F119" s="5">
        <v>14</v>
      </c>
      <c r="G119" s="5" t="s">
        <v>81</v>
      </c>
      <c r="H119" s="5" t="s">
        <v>244</v>
      </c>
      <c r="I119" s="30">
        <v>43</v>
      </c>
      <c r="J119" s="30">
        <f>SUM(F119:F121)</f>
        <v>57</v>
      </c>
      <c r="K119" s="30" t="s">
        <v>295</v>
      </c>
      <c r="L119" s="30" t="s">
        <v>322</v>
      </c>
      <c r="M119" s="41"/>
    </row>
    <row r="120" spans="1:13">
      <c r="A120" s="4" t="s">
        <v>276</v>
      </c>
      <c r="B120" s="4" t="s">
        <v>277</v>
      </c>
      <c r="C120" s="4" t="s">
        <v>320</v>
      </c>
      <c r="D120" s="4" t="s">
        <v>321</v>
      </c>
      <c r="E120" s="4" t="s">
        <v>5</v>
      </c>
      <c r="F120" s="5">
        <v>4</v>
      </c>
      <c r="G120" s="5" t="s">
        <v>81</v>
      </c>
      <c r="H120" s="5" t="s">
        <v>244</v>
      </c>
      <c r="I120" s="32"/>
      <c r="J120" s="32"/>
      <c r="K120" s="32"/>
      <c r="L120" s="32"/>
      <c r="M120" s="41"/>
    </row>
    <row r="121" spans="1:13">
      <c r="A121" s="4" t="s">
        <v>254</v>
      </c>
      <c r="B121" s="4" t="s">
        <v>255</v>
      </c>
      <c r="C121" s="4" t="s">
        <v>323</v>
      </c>
      <c r="D121" s="4" t="s">
        <v>259</v>
      </c>
      <c r="E121" s="4" t="s">
        <v>5</v>
      </c>
      <c r="F121" s="5">
        <v>39</v>
      </c>
      <c r="G121" s="5" t="s">
        <v>81</v>
      </c>
      <c r="H121" s="5" t="s">
        <v>244</v>
      </c>
      <c r="I121" s="31"/>
      <c r="J121" s="31"/>
      <c r="K121" s="31"/>
      <c r="L121" s="31"/>
      <c r="M121" s="41"/>
    </row>
    <row r="122" spans="1:13">
      <c r="A122" s="4" t="s">
        <v>291</v>
      </c>
      <c r="B122" s="4" t="s">
        <v>292</v>
      </c>
      <c r="C122" s="4" t="s">
        <v>324</v>
      </c>
      <c r="D122" s="4" t="s">
        <v>325</v>
      </c>
      <c r="E122" s="4" t="s">
        <v>5</v>
      </c>
      <c r="F122" s="5">
        <v>33</v>
      </c>
      <c r="G122" s="5" t="s">
        <v>81</v>
      </c>
      <c r="H122" s="5" t="s">
        <v>244</v>
      </c>
      <c r="I122" s="33">
        <v>44</v>
      </c>
      <c r="J122" s="33">
        <f>SUM(F122:F123)</f>
        <v>58</v>
      </c>
      <c r="K122" s="33" t="s">
        <v>245</v>
      </c>
      <c r="L122" s="33" t="s">
        <v>30</v>
      </c>
    </row>
    <row r="123" spans="1:13">
      <c r="A123" s="4" t="s">
        <v>291</v>
      </c>
      <c r="B123" s="4" t="s">
        <v>292</v>
      </c>
      <c r="C123" s="4" t="s">
        <v>326</v>
      </c>
      <c r="D123" s="4" t="s">
        <v>297</v>
      </c>
      <c r="E123" s="4" t="s">
        <v>5</v>
      </c>
      <c r="F123" s="5">
        <v>25</v>
      </c>
      <c r="G123" s="5" t="s">
        <v>81</v>
      </c>
      <c r="H123" s="5" t="s">
        <v>244</v>
      </c>
      <c r="I123" s="33"/>
      <c r="J123" s="33"/>
      <c r="K123" s="33"/>
      <c r="L123" s="33"/>
    </row>
  </sheetData>
  <autoFilter ref="A1:M123">
    <extLst/>
  </autoFilter>
  <mergeCells count="157">
    <mergeCell ref="N11:N14"/>
    <mergeCell ref="N52:N54"/>
    <mergeCell ref="O52:O54"/>
    <mergeCell ref="I4:I5"/>
    <mergeCell ref="J4:J5"/>
    <mergeCell ref="K4:K5"/>
    <mergeCell ref="L4:L5"/>
    <mergeCell ref="I60:I65"/>
    <mergeCell ref="J60:J65"/>
    <mergeCell ref="K60:K65"/>
    <mergeCell ref="L60:L65"/>
    <mergeCell ref="I34:I35"/>
    <mergeCell ref="I36:I40"/>
    <mergeCell ref="I41:I42"/>
    <mergeCell ref="I43:I45"/>
    <mergeCell ref="I46:I47"/>
    <mergeCell ref="I48:I50"/>
    <mergeCell ref="I51:I54"/>
    <mergeCell ref="I55:I59"/>
    <mergeCell ref="I6:I9"/>
    <mergeCell ref="I10:I11"/>
    <mergeCell ref="I12:I17"/>
    <mergeCell ref="I18:I20"/>
    <mergeCell ref="I21:I24"/>
    <mergeCell ref="L104:L105"/>
    <mergeCell ref="L107:L111"/>
    <mergeCell ref="L112:L113"/>
    <mergeCell ref="L114:L116"/>
    <mergeCell ref="L117:L118"/>
    <mergeCell ref="L119:L121"/>
    <mergeCell ref="L122:L123"/>
    <mergeCell ref="M11:M14"/>
    <mergeCell ref="M52:M54"/>
    <mergeCell ref="M86:M93"/>
    <mergeCell ref="M96:M101"/>
    <mergeCell ref="M114:M116"/>
    <mergeCell ref="M117:M121"/>
    <mergeCell ref="L72:L74"/>
    <mergeCell ref="L76:L78"/>
    <mergeCell ref="L79:L81"/>
    <mergeCell ref="L82:L85"/>
    <mergeCell ref="L86:L88"/>
    <mergeCell ref="L89:L93"/>
    <mergeCell ref="L94:L95"/>
    <mergeCell ref="L96:L99"/>
    <mergeCell ref="L100:L101"/>
    <mergeCell ref="K117:K118"/>
    <mergeCell ref="K119:K121"/>
    <mergeCell ref="K122:K123"/>
    <mergeCell ref="L6:L9"/>
    <mergeCell ref="L10:L11"/>
    <mergeCell ref="L12:L17"/>
    <mergeCell ref="L18:L20"/>
    <mergeCell ref="L21:L24"/>
    <mergeCell ref="L25:L26"/>
    <mergeCell ref="L27:L28"/>
    <mergeCell ref="L29:L31"/>
    <mergeCell ref="L32:L33"/>
    <mergeCell ref="L34:L35"/>
    <mergeCell ref="L36:L40"/>
    <mergeCell ref="L41:L42"/>
    <mergeCell ref="L43:L45"/>
    <mergeCell ref="L46:L47"/>
    <mergeCell ref="L48:L50"/>
    <mergeCell ref="L51:L54"/>
    <mergeCell ref="L55:L59"/>
    <mergeCell ref="L68:L70"/>
    <mergeCell ref="K89:K93"/>
    <mergeCell ref="K94:K95"/>
    <mergeCell ref="L102:L103"/>
    <mergeCell ref="K100:K101"/>
    <mergeCell ref="K102:K103"/>
    <mergeCell ref="K104:K105"/>
    <mergeCell ref="K107:K111"/>
    <mergeCell ref="K112:K113"/>
    <mergeCell ref="K114:K116"/>
    <mergeCell ref="K68:K70"/>
    <mergeCell ref="K72:K74"/>
    <mergeCell ref="K76:K78"/>
    <mergeCell ref="K79:K81"/>
    <mergeCell ref="K82:K85"/>
    <mergeCell ref="K86:K88"/>
    <mergeCell ref="J107:J111"/>
    <mergeCell ref="J112:J113"/>
    <mergeCell ref="J114:J116"/>
    <mergeCell ref="J117:J118"/>
    <mergeCell ref="J119:J121"/>
    <mergeCell ref="J122:J123"/>
    <mergeCell ref="K6:K9"/>
    <mergeCell ref="K10:K11"/>
    <mergeCell ref="K12:K17"/>
    <mergeCell ref="K18:K20"/>
    <mergeCell ref="K21:K24"/>
    <mergeCell ref="K25:K26"/>
    <mergeCell ref="K27:K28"/>
    <mergeCell ref="K29:K31"/>
    <mergeCell ref="K32:K33"/>
    <mergeCell ref="K34:K35"/>
    <mergeCell ref="K36:K40"/>
    <mergeCell ref="K41:K42"/>
    <mergeCell ref="K43:K45"/>
    <mergeCell ref="K46:K47"/>
    <mergeCell ref="K48:K50"/>
    <mergeCell ref="K51:K54"/>
    <mergeCell ref="K55:K59"/>
    <mergeCell ref="K96:K99"/>
    <mergeCell ref="J79:J81"/>
    <mergeCell ref="J82:J85"/>
    <mergeCell ref="J86:J88"/>
    <mergeCell ref="J89:J93"/>
    <mergeCell ref="J94:J95"/>
    <mergeCell ref="J96:J99"/>
    <mergeCell ref="J100:J101"/>
    <mergeCell ref="J102:J103"/>
    <mergeCell ref="J104:J105"/>
    <mergeCell ref="I119:I121"/>
    <mergeCell ref="I122:I123"/>
    <mergeCell ref="J6:J9"/>
    <mergeCell ref="J10:J11"/>
    <mergeCell ref="J12:J17"/>
    <mergeCell ref="J18:J20"/>
    <mergeCell ref="J21:J24"/>
    <mergeCell ref="J25:J26"/>
    <mergeCell ref="J27:J28"/>
    <mergeCell ref="J29:J31"/>
    <mergeCell ref="J32:J33"/>
    <mergeCell ref="J34:J35"/>
    <mergeCell ref="J36:J40"/>
    <mergeCell ref="J41:J42"/>
    <mergeCell ref="J43:J45"/>
    <mergeCell ref="J46:J47"/>
    <mergeCell ref="J48:J50"/>
    <mergeCell ref="J51:J54"/>
    <mergeCell ref="J55:J59"/>
    <mergeCell ref="J68:J70"/>
    <mergeCell ref="J72:J74"/>
    <mergeCell ref="I94:I95"/>
    <mergeCell ref="I96:I99"/>
    <mergeCell ref="J76:J78"/>
    <mergeCell ref="I114:I116"/>
    <mergeCell ref="I117:I118"/>
    <mergeCell ref="I68:I70"/>
    <mergeCell ref="I72:I74"/>
    <mergeCell ref="I76:I78"/>
    <mergeCell ref="I79:I81"/>
    <mergeCell ref="I82:I85"/>
    <mergeCell ref="I86:I88"/>
    <mergeCell ref="I89:I93"/>
    <mergeCell ref="I25:I26"/>
    <mergeCell ref="I27:I28"/>
    <mergeCell ref="I29:I31"/>
    <mergeCell ref="I32:I33"/>
    <mergeCell ref="I100:I101"/>
    <mergeCell ref="I102:I103"/>
    <mergeCell ref="I104:I105"/>
    <mergeCell ref="I107:I111"/>
    <mergeCell ref="I112:I113"/>
  </mergeCells>
  <phoneticPr fontId="6" type="noConversion"/>
  <pageMargins left="0.70866141732283472" right="0.70866141732283472" top="0.74803149606299213" bottom="0.74803149606299213" header="0.31496062992125984" footer="0.31496062992125984"/>
  <pageSetup paperSize="9" orientation="landscape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33"/>
  <sheetViews>
    <sheetView workbookViewId="0">
      <selection activeCell="B3" sqref="B3:B29"/>
    </sheetView>
  </sheetViews>
  <sheetFormatPr defaultRowHeight="13.5"/>
  <cols>
    <col min="1" max="1" width="7.5" bestFit="1" customWidth="1"/>
    <col min="2" max="2" width="36.625" bestFit="1" customWidth="1"/>
    <col min="3" max="3" width="7.5" bestFit="1" customWidth="1"/>
    <col min="4" max="4" width="16.75" bestFit="1" customWidth="1"/>
    <col min="11" max="11" width="9" style="9"/>
  </cols>
  <sheetData>
    <row r="1" spans="1:12" s="23" customFormat="1" ht="24">
      <c r="A1" s="3" t="s">
        <v>534</v>
      </c>
      <c r="B1" s="3" t="s">
        <v>0</v>
      </c>
      <c r="C1" s="3" t="s">
        <v>535</v>
      </c>
      <c r="D1" s="3" t="s">
        <v>536</v>
      </c>
      <c r="E1" s="3" t="s">
        <v>447</v>
      </c>
      <c r="F1" s="3" t="s">
        <v>431</v>
      </c>
      <c r="G1" s="3" t="s">
        <v>461</v>
      </c>
      <c r="H1" s="3" t="s">
        <v>462</v>
      </c>
      <c r="I1" s="24" t="s">
        <v>438</v>
      </c>
      <c r="J1" s="24" t="s">
        <v>424</v>
      </c>
      <c r="K1" s="25" t="s">
        <v>439</v>
      </c>
      <c r="L1" s="24" t="s">
        <v>463</v>
      </c>
    </row>
    <row r="2" spans="1:12" ht="13.5" customHeight="1">
      <c r="A2" s="4" t="s">
        <v>240</v>
      </c>
      <c r="B2" s="4" t="s">
        <v>241</v>
      </c>
      <c r="C2" s="4" t="s">
        <v>246</v>
      </c>
      <c r="D2" s="6" t="s">
        <v>531</v>
      </c>
      <c r="E2" s="4" t="s">
        <v>5</v>
      </c>
      <c r="F2" s="5">
        <v>15</v>
      </c>
      <c r="G2" s="5" t="s">
        <v>6</v>
      </c>
      <c r="H2" s="5" t="s">
        <v>244</v>
      </c>
      <c r="I2" s="45">
        <v>1</v>
      </c>
      <c r="J2" s="45">
        <f>SUM(F2:F12)</f>
        <v>131</v>
      </c>
      <c r="K2" s="46" t="s">
        <v>522</v>
      </c>
      <c r="L2" s="44" t="s">
        <v>520</v>
      </c>
    </row>
    <row r="3" spans="1:12">
      <c r="A3" s="4" t="s">
        <v>240</v>
      </c>
      <c r="B3" s="4" t="s">
        <v>241</v>
      </c>
      <c r="C3" s="4" t="s">
        <v>248</v>
      </c>
      <c r="D3" s="4" t="s">
        <v>249</v>
      </c>
      <c r="E3" s="4" t="s">
        <v>5</v>
      </c>
      <c r="F3" s="5">
        <v>20</v>
      </c>
      <c r="G3" s="5" t="s">
        <v>6</v>
      </c>
      <c r="H3" s="5" t="s">
        <v>244</v>
      </c>
      <c r="I3" s="45"/>
      <c r="J3" s="45"/>
      <c r="K3" s="46"/>
      <c r="L3" s="44"/>
    </row>
    <row r="4" spans="1:12">
      <c r="A4" s="4" t="s">
        <v>240</v>
      </c>
      <c r="B4" s="4" t="s">
        <v>241</v>
      </c>
      <c r="C4" s="4" t="s">
        <v>301</v>
      </c>
      <c r="D4" s="4" t="s">
        <v>302</v>
      </c>
      <c r="E4" s="4" t="s">
        <v>5</v>
      </c>
      <c r="F4" s="5">
        <v>19</v>
      </c>
      <c r="G4" s="5" t="s">
        <v>81</v>
      </c>
      <c r="H4" s="5" t="s">
        <v>244</v>
      </c>
      <c r="I4" s="45"/>
      <c r="J4" s="45"/>
      <c r="K4" s="46"/>
      <c r="L4" s="44"/>
    </row>
    <row r="5" spans="1:12">
      <c r="A5" s="4" t="s">
        <v>240</v>
      </c>
      <c r="B5" s="4" t="s">
        <v>241</v>
      </c>
      <c r="C5" s="4" t="s">
        <v>304</v>
      </c>
      <c r="D5" s="4" t="s">
        <v>305</v>
      </c>
      <c r="E5" s="4" t="s">
        <v>5</v>
      </c>
      <c r="F5" s="5">
        <v>22</v>
      </c>
      <c r="G5" s="5" t="s">
        <v>81</v>
      </c>
      <c r="H5" s="5" t="s">
        <v>244</v>
      </c>
      <c r="I5" s="45"/>
      <c r="J5" s="45"/>
      <c r="K5" s="46"/>
      <c r="L5" s="44"/>
    </row>
    <row r="6" spans="1:12">
      <c r="A6" s="4" t="s">
        <v>250</v>
      </c>
      <c r="B6" s="4" t="s">
        <v>251</v>
      </c>
      <c r="C6" s="4" t="s">
        <v>246</v>
      </c>
      <c r="D6" s="4" t="s">
        <v>247</v>
      </c>
      <c r="E6" s="4" t="s">
        <v>5</v>
      </c>
      <c r="F6" s="5">
        <v>11</v>
      </c>
      <c r="G6" s="5" t="s">
        <v>6</v>
      </c>
      <c r="H6" s="5" t="s">
        <v>244</v>
      </c>
      <c r="I6" s="45"/>
      <c r="J6" s="45"/>
      <c r="K6" s="46"/>
      <c r="L6" s="44"/>
    </row>
    <row r="7" spans="1:12">
      <c r="A7" s="4" t="s">
        <v>250</v>
      </c>
      <c r="B7" s="4" t="s">
        <v>251</v>
      </c>
      <c r="C7" s="4" t="s">
        <v>248</v>
      </c>
      <c r="D7" s="4" t="s">
        <v>249</v>
      </c>
      <c r="E7" s="4" t="s">
        <v>5</v>
      </c>
      <c r="F7" s="5">
        <v>7</v>
      </c>
      <c r="G7" s="5" t="s">
        <v>6</v>
      </c>
      <c r="H7" s="5" t="s">
        <v>244</v>
      </c>
      <c r="I7" s="45"/>
      <c r="J7" s="45"/>
      <c r="K7" s="46"/>
      <c r="L7" s="44"/>
    </row>
    <row r="8" spans="1:12">
      <c r="A8" s="4" t="s">
        <v>250</v>
      </c>
      <c r="B8" s="4" t="s">
        <v>251</v>
      </c>
      <c r="C8" s="4" t="s">
        <v>301</v>
      </c>
      <c r="D8" s="4" t="s">
        <v>302</v>
      </c>
      <c r="E8" s="4" t="s">
        <v>5</v>
      </c>
      <c r="F8" s="5">
        <v>5</v>
      </c>
      <c r="G8" s="5" t="s">
        <v>81</v>
      </c>
      <c r="H8" s="5" t="s">
        <v>244</v>
      </c>
      <c r="I8" s="45"/>
      <c r="J8" s="45"/>
      <c r="K8" s="46"/>
      <c r="L8" s="44"/>
    </row>
    <row r="9" spans="1:12">
      <c r="A9" s="4" t="s">
        <v>250</v>
      </c>
      <c r="B9" s="4" t="s">
        <v>251</v>
      </c>
      <c r="C9" s="4" t="s">
        <v>304</v>
      </c>
      <c r="D9" s="4" t="s">
        <v>305</v>
      </c>
      <c r="E9" s="4" t="s">
        <v>5</v>
      </c>
      <c r="F9" s="5">
        <v>7</v>
      </c>
      <c r="G9" s="5" t="s">
        <v>81</v>
      </c>
      <c r="H9" s="5" t="s">
        <v>244</v>
      </c>
      <c r="I9" s="45"/>
      <c r="J9" s="45"/>
      <c r="K9" s="46"/>
      <c r="L9" s="44"/>
    </row>
    <row r="10" spans="1:12" ht="13.5" customHeight="1">
      <c r="A10" s="4" t="s">
        <v>16</v>
      </c>
      <c r="B10" s="4" t="s">
        <v>17</v>
      </c>
      <c r="C10" s="4" t="s">
        <v>23</v>
      </c>
      <c r="D10" s="4" t="s">
        <v>24</v>
      </c>
      <c r="E10" s="4" t="s">
        <v>5</v>
      </c>
      <c r="F10" s="5">
        <v>4</v>
      </c>
      <c r="G10" s="5" t="s">
        <v>6</v>
      </c>
      <c r="H10" s="5" t="s">
        <v>7</v>
      </c>
      <c r="I10" s="45"/>
      <c r="J10" s="45"/>
      <c r="K10" s="46"/>
      <c r="L10" s="44"/>
    </row>
    <row r="11" spans="1:12">
      <c r="A11" s="4" t="s">
        <v>287</v>
      </c>
      <c r="B11" s="4" t="s">
        <v>288</v>
      </c>
      <c r="C11" s="4" t="s">
        <v>289</v>
      </c>
      <c r="D11" s="4" t="s">
        <v>290</v>
      </c>
      <c r="E11" s="4" t="s">
        <v>5</v>
      </c>
      <c r="F11" s="5">
        <v>20</v>
      </c>
      <c r="G11" s="5" t="s">
        <v>6</v>
      </c>
      <c r="H11" s="5" t="s">
        <v>244</v>
      </c>
      <c r="I11" s="45"/>
      <c r="J11" s="45"/>
      <c r="K11" s="46"/>
      <c r="L11" s="44"/>
    </row>
    <row r="12" spans="1:12">
      <c r="A12" s="4" t="s">
        <v>316</v>
      </c>
      <c r="B12" s="4" t="s">
        <v>317</v>
      </c>
      <c r="C12" s="4" t="s">
        <v>311</v>
      </c>
      <c r="D12" s="4" t="s">
        <v>312</v>
      </c>
      <c r="E12" s="4" t="s">
        <v>5</v>
      </c>
      <c r="F12" s="5">
        <v>1</v>
      </c>
      <c r="G12" s="5" t="s">
        <v>81</v>
      </c>
      <c r="H12" s="5" t="s">
        <v>244</v>
      </c>
      <c r="I12" s="45"/>
      <c r="J12" s="45"/>
      <c r="K12" s="46"/>
      <c r="L12" s="44"/>
    </row>
    <row r="13" spans="1:12">
      <c r="A13" s="4" t="s">
        <v>283</v>
      </c>
      <c r="B13" s="4" t="s">
        <v>284</v>
      </c>
      <c r="C13" s="4" t="s">
        <v>285</v>
      </c>
      <c r="D13" s="4" t="s">
        <v>286</v>
      </c>
      <c r="E13" s="4" t="s">
        <v>5</v>
      </c>
      <c r="F13" s="5">
        <v>34</v>
      </c>
      <c r="G13" s="5" t="s">
        <v>6</v>
      </c>
      <c r="H13" s="5" t="s">
        <v>244</v>
      </c>
      <c r="I13" s="45">
        <v>2</v>
      </c>
      <c r="J13" s="45">
        <f>SUM(F13:F19)</f>
        <v>162</v>
      </c>
      <c r="K13" s="46" t="s">
        <v>523</v>
      </c>
      <c r="L13" s="44" t="s">
        <v>521</v>
      </c>
    </row>
    <row r="14" spans="1:12">
      <c r="A14" s="4" t="s">
        <v>283</v>
      </c>
      <c r="B14" s="4" t="s">
        <v>284</v>
      </c>
      <c r="C14" s="4" t="s">
        <v>311</v>
      </c>
      <c r="D14" s="4" t="s">
        <v>312</v>
      </c>
      <c r="E14" s="4" t="s">
        <v>5</v>
      </c>
      <c r="F14" s="5">
        <v>38</v>
      </c>
      <c r="G14" s="5" t="s">
        <v>81</v>
      </c>
      <c r="H14" s="5" t="s">
        <v>244</v>
      </c>
      <c r="I14" s="45"/>
      <c r="J14" s="45"/>
      <c r="K14" s="47"/>
      <c r="L14" s="45"/>
    </row>
    <row r="15" spans="1:12">
      <c r="A15" s="4" t="s">
        <v>283</v>
      </c>
      <c r="B15" s="4" t="s">
        <v>284</v>
      </c>
      <c r="C15" s="4" t="s">
        <v>314</v>
      </c>
      <c r="D15" s="4" t="s">
        <v>315</v>
      </c>
      <c r="E15" s="4" t="s">
        <v>5</v>
      </c>
      <c r="F15" s="5">
        <v>7</v>
      </c>
      <c r="G15" s="5" t="s">
        <v>81</v>
      </c>
      <c r="H15" s="5" t="s">
        <v>244</v>
      </c>
      <c r="I15" s="45"/>
      <c r="J15" s="45"/>
      <c r="K15" s="47"/>
      <c r="L15" s="45"/>
    </row>
    <row r="16" spans="1:12">
      <c r="A16" s="4" t="s">
        <v>254</v>
      </c>
      <c r="B16" s="4" t="s">
        <v>255</v>
      </c>
      <c r="C16" s="4" t="s">
        <v>260</v>
      </c>
      <c r="D16" s="4" t="s">
        <v>261</v>
      </c>
      <c r="E16" s="4" t="s">
        <v>5</v>
      </c>
      <c r="F16" s="5">
        <v>16</v>
      </c>
      <c r="G16" s="5" t="s">
        <v>6</v>
      </c>
      <c r="H16" s="5" t="s">
        <v>244</v>
      </c>
      <c r="I16" s="45"/>
      <c r="J16" s="45"/>
      <c r="K16" s="47"/>
      <c r="L16" s="45"/>
    </row>
    <row r="17" spans="1:12">
      <c r="A17" s="4" t="s">
        <v>254</v>
      </c>
      <c r="B17" s="4" t="s">
        <v>255</v>
      </c>
      <c r="C17" s="4" t="s">
        <v>256</v>
      </c>
      <c r="D17" s="4" t="s">
        <v>257</v>
      </c>
      <c r="E17" s="4" t="s">
        <v>5</v>
      </c>
      <c r="F17" s="5">
        <v>12</v>
      </c>
      <c r="G17" s="5" t="s">
        <v>6</v>
      </c>
      <c r="H17" s="5" t="s">
        <v>244</v>
      </c>
      <c r="I17" s="45"/>
      <c r="J17" s="45"/>
      <c r="K17" s="47"/>
      <c r="L17" s="45"/>
    </row>
    <row r="18" spans="1:12">
      <c r="A18" s="4" t="s">
        <v>254</v>
      </c>
      <c r="B18" s="4" t="s">
        <v>255</v>
      </c>
      <c r="C18" s="4" t="s">
        <v>258</v>
      </c>
      <c r="D18" s="4" t="s">
        <v>259</v>
      </c>
      <c r="E18" s="4" t="s">
        <v>5</v>
      </c>
      <c r="F18" s="5">
        <v>16</v>
      </c>
      <c r="G18" s="5" t="s">
        <v>6</v>
      </c>
      <c r="H18" s="5" t="s">
        <v>244</v>
      </c>
      <c r="I18" s="45"/>
      <c r="J18" s="45"/>
      <c r="K18" s="47"/>
      <c r="L18" s="45"/>
    </row>
    <row r="19" spans="1:12">
      <c r="A19" s="4" t="s">
        <v>254</v>
      </c>
      <c r="B19" s="4" t="s">
        <v>255</v>
      </c>
      <c r="C19" s="4" t="s">
        <v>323</v>
      </c>
      <c r="D19" s="4" t="s">
        <v>259</v>
      </c>
      <c r="E19" s="4" t="s">
        <v>5</v>
      </c>
      <c r="F19" s="5">
        <v>39</v>
      </c>
      <c r="G19" s="5" t="s">
        <v>81</v>
      </c>
      <c r="H19" s="5" t="s">
        <v>244</v>
      </c>
      <c r="I19" s="45"/>
      <c r="J19" s="45"/>
      <c r="K19" s="47"/>
      <c r="L19" s="45"/>
    </row>
    <row r="20" spans="1:12">
      <c r="A20" s="4" t="s">
        <v>177</v>
      </c>
      <c r="B20" s="4" t="s">
        <v>178</v>
      </c>
      <c r="C20" s="4" t="s">
        <v>181</v>
      </c>
      <c r="D20" s="4" t="s">
        <v>182</v>
      </c>
      <c r="E20" s="4" t="s">
        <v>5</v>
      </c>
      <c r="F20" s="5">
        <v>26</v>
      </c>
      <c r="G20" s="5" t="s">
        <v>6</v>
      </c>
      <c r="H20" s="5" t="s">
        <v>106</v>
      </c>
      <c r="I20" s="45">
        <v>3</v>
      </c>
      <c r="J20" s="45">
        <f>SUM(F20:F23)</f>
        <v>131</v>
      </c>
      <c r="K20" s="46" t="s">
        <v>524</v>
      </c>
      <c r="L20" s="44" t="s">
        <v>520</v>
      </c>
    </row>
    <row r="21" spans="1:12">
      <c r="A21" s="4" t="s">
        <v>177</v>
      </c>
      <c r="B21" s="4" t="s">
        <v>178</v>
      </c>
      <c r="C21" s="4" t="s">
        <v>183</v>
      </c>
      <c r="D21" s="4" t="s">
        <v>184</v>
      </c>
      <c r="E21" s="4" t="s">
        <v>5</v>
      </c>
      <c r="F21" s="5">
        <v>3</v>
      </c>
      <c r="G21" s="5" t="s">
        <v>6</v>
      </c>
      <c r="H21" s="5" t="s">
        <v>106</v>
      </c>
      <c r="I21" s="45"/>
      <c r="J21" s="45"/>
      <c r="K21" s="47"/>
      <c r="L21" s="45"/>
    </row>
    <row r="22" spans="1:12">
      <c r="A22" s="4" t="s">
        <v>262</v>
      </c>
      <c r="B22" s="4" t="s">
        <v>263</v>
      </c>
      <c r="C22" s="4" t="s">
        <v>267</v>
      </c>
      <c r="D22" s="4" t="s">
        <v>268</v>
      </c>
      <c r="E22" s="4" t="s">
        <v>5</v>
      </c>
      <c r="F22" s="5">
        <v>44</v>
      </c>
      <c r="G22" s="5" t="s">
        <v>6</v>
      </c>
      <c r="H22" s="5" t="s">
        <v>244</v>
      </c>
      <c r="I22" s="45"/>
      <c r="J22" s="45"/>
      <c r="K22" s="47"/>
      <c r="L22" s="45"/>
    </row>
    <row r="23" spans="1:12">
      <c r="A23" s="4" t="s">
        <v>262</v>
      </c>
      <c r="B23" s="4" t="s">
        <v>263</v>
      </c>
      <c r="C23" s="4" t="s">
        <v>298</v>
      </c>
      <c r="D23" s="4" t="s">
        <v>299</v>
      </c>
      <c r="E23" s="4" t="s">
        <v>5</v>
      </c>
      <c r="F23" s="5">
        <v>58</v>
      </c>
      <c r="G23" s="5" t="s">
        <v>81</v>
      </c>
      <c r="H23" s="5" t="s">
        <v>244</v>
      </c>
      <c r="I23" s="45"/>
      <c r="J23" s="45"/>
      <c r="K23" s="47"/>
      <c r="L23" s="45"/>
    </row>
    <row r="24" spans="1:12">
      <c r="A24" s="4" t="s">
        <v>291</v>
      </c>
      <c r="B24" s="4" t="s">
        <v>292</v>
      </c>
      <c r="C24" s="4" t="s">
        <v>293</v>
      </c>
      <c r="D24" s="4" t="s">
        <v>294</v>
      </c>
      <c r="E24" s="4" t="s">
        <v>5</v>
      </c>
      <c r="F24" s="5">
        <v>51</v>
      </c>
      <c r="G24" s="5" t="s">
        <v>6</v>
      </c>
      <c r="H24" s="5" t="s">
        <v>244</v>
      </c>
      <c r="I24" s="45">
        <v>4</v>
      </c>
      <c r="J24" s="45">
        <f>SUM(F24:F29)</f>
        <v>150</v>
      </c>
      <c r="K24" s="46" t="s">
        <v>525</v>
      </c>
      <c r="L24" s="44" t="s">
        <v>520</v>
      </c>
    </row>
    <row r="25" spans="1:12">
      <c r="A25" s="4" t="s">
        <v>291</v>
      </c>
      <c r="B25" s="4" t="s">
        <v>292</v>
      </c>
      <c r="C25" s="4" t="s">
        <v>296</v>
      </c>
      <c r="D25" s="4" t="s">
        <v>297</v>
      </c>
      <c r="E25" s="4" t="s">
        <v>5</v>
      </c>
      <c r="F25" s="5">
        <v>13</v>
      </c>
      <c r="G25" s="5" t="s">
        <v>6</v>
      </c>
      <c r="H25" s="5" t="s">
        <v>244</v>
      </c>
      <c r="I25" s="45"/>
      <c r="J25" s="45"/>
      <c r="K25" s="47"/>
      <c r="L25" s="45"/>
    </row>
    <row r="26" spans="1:12">
      <c r="A26" s="4" t="s">
        <v>291</v>
      </c>
      <c r="B26" s="4" t="s">
        <v>292</v>
      </c>
      <c r="C26" s="4" t="s">
        <v>324</v>
      </c>
      <c r="D26" s="4" t="s">
        <v>325</v>
      </c>
      <c r="E26" s="4" t="s">
        <v>5</v>
      </c>
      <c r="F26" s="5">
        <v>33</v>
      </c>
      <c r="G26" s="5" t="s">
        <v>81</v>
      </c>
      <c r="H26" s="5" t="s">
        <v>244</v>
      </c>
      <c r="I26" s="45"/>
      <c r="J26" s="45"/>
      <c r="K26" s="47"/>
      <c r="L26" s="45"/>
    </row>
    <row r="27" spans="1:12">
      <c r="A27" s="4" t="s">
        <v>291</v>
      </c>
      <c r="B27" s="4" t="s">
        <v>292</v>
      </c>
      <c r="C27" s="4" t="s">
        <v>326</v>
      </c>
      <c r="D27" s="4" t="s">
        <v>297</v>
      </c>
      <c r="E27" s="4" t="s">
        <v>5</v>
      </c>
      <c r="F27" s="5">
        <v>25</v>
      </c>
      <c r="G27" s="5" t="s">
        <v>81</v>
      </c>
      <c r="H27" s="5" t="s">
        <v>244</v>
      </c>
      <c r="I27" s="45"/>
      <c r="J27" s="45"/>
      <c r="K27" s="47"/>
      <c r="L27" s="45"/>
    </row>
    <row r="28" spans="1:12">
      <c r="A28" s="4" t="s">
        <v>276</v>
      </c>
      <c r="B28" s="4" t="s">
        <v>277</v>
      </c>
      <c r="C28" s="4" t="s">
        <v>278</v>
      </c>
      <c r="D28" s="4" t="s">
        <v>279</v>
      </c>
      <c r="E28" s="4" t="s">
        <v>5</v>
      </c>
      <c r="F28" s="5">
        <v>14</v>
      </c>
      <c r="G28" s="5" t="s">
        <v>6</v>
      </c>
      <c r="H28" s="5" t="s">
        <v>244</v>
      </c>
      <c r="I28" s="45"/>
      <c r="J28" s="45"/>
      <c r="K28" s="47"/>
      <c r="L28" s="45"/>
    </row>
    <row r="29" spans="1:12">
      <c r="A29" s="4" t="s">
        <v>276</v>
      </c>
      <c r="B29" s="4" t="s">
        <v>277</v>
      </c>
      <c r="C29" s="4" t="s">
        <v>318</v>
      </c>
      <c r="D29" s="4" t="s">
        <v>279</v>
      </c>
      <c r="E29" s="4" t="s">
        <v>5</v>
      </c>
      <c r="F29" s="5">
        <v>14</v>
      </c>
      <c r="G29" s="5" t="s">
        <v>81</v>
      </c>
      <c r="H29" s="5" t="s">
        <v>244</v>
      </c>
      <c r="I29" s="45"/>
      <c r="J29" s="45"/>
      <c r="K29" s="47"/>
      <c r="L29" s="45"/>
    </row>
    <row r="33" spans="2:3">
      <c r="B33" s="10" t="s">
        <v>519</v>
      </c>
      <c r="C33" t="s">
        <v>464</v>
      </c>
    </row>
  </sheetData>
  <sortState ref="A2:H29">
    <sortCondition ref="A2:A29"/>
    <sortCondition ref="G2:G29"/>
    <sortCondition ref="D2:D29"/>
  </sortState>
  <mergeCells count="16">
    <mergeCell ref="L13:L19"/>
    <mergeCell ref="L24:L29"/>
    <mergeCell ref="I20:I23"/>
    <mergeCell ref="I2:I12"/>
    <mergeCell ref="L2:L12"/>
    <mergeCell ref="K2:K12"/>
    <mergeCell ref="K20:K23"/>
    <mergeCell ref="L20:L23"/>
    <mergeCell ref="I13:I19"/>
    <mergeCell ref="I24:I29"/>
    <mergeCell ref="K13:K19"/>
    <mergeCell ref="K24:K29"/>
    <mergeCell ref="J2:J12"/>
    <mergeCell ref="J13:J19"/>
    <mergeCell ref="J20:J23"/>
    <mergeCell ref="J24:J29"/>
  </mergeCells>
  <phoneticPr fontId="6" type="noConversion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39"/>
  <sheetViews>
    <sheetView workbookViewId="0">
      <selection activeCell="K14" sqref="K14:K20"/>
    </sheetView>
  </sheetViews>
  <sheetFormatPr defaultColWidth="9.125" defaultRowHeight="13.5"/>
  <cols>
    <col min="1" max="1" width="7.5" bestFit="1" customWidth="1"/>
    <col min="2" max="2" width="36.625" bestFit="1" customWidth="1"/>
    <col min="3" max="3" width="7.5" bestFit="1" customWidth="1"/>
    <col min="4" max="4" width="16.75" bestFit="1" customWidth="1"/>
    <col min="5" max="5" width="8.5" bestFit="1" customWidth="1"/>
    <col min="6" max="6" width="4.75" bestFit="1" customWidth="1"/>
    <col min="7" max="7" width="7.125" bestFit="1" customWidth="1"/>
    <col min="8" max="8" width="5.25" bestFit="1" customWidth="1"/>
    <col min="11" max="11" width="9.125" style="9"/>
  </cols>
  <sheetData>
    <row r="1" spans="1:12" s="23" customFormat="1" ht="24">
      <c r="A1" s="3" t="s">
        <v>534</v>
      </c>
      <c r="B1" s="3" t="s">
        <v>0</v>
      </c>
      <c r="C1" s="3" t="s">
        <v>535</v>
      </c>
      <c r="D1" s="3" t="s">
        <v>536</v>
      </c>
      <c r="E1" s="3" t="s">
        <v>447</v>
      </c>
      <c r="F1" s="3" t="s">
        <v>431</v>
      </c>
      <c r="G1" s="3" t="s">
        <v>461</v>
      </c>
      <c r="H1" s="3" t="s">
        <v>462</v>
      </c>
      <c r="I1" s="24" t="s">
        <v>438</v>
      </c>
      <c r="J1" s="24" t="s">
        <v>424</v>
      </c>
      <c r="K1" s="25" t="s">
        <v>439</v>
      </c>
      <c r="L1" s="24" t="s">
        <v>463</v>
      </c>
    </row>
    <row r="2" spans="1:12">
      <c r="A2" s="4" t="s">
        <v>291</v>
      </c>
      <c r="B2" s="4" t="s">
        <v>292</v>
      </c>
      <c r="C2" s="4" t="s">
        <v>293</v>
      </c>
      <c r="D2" s="4" t="s">
        <v>294</v>
      </c>
      <c r="E2" s="4" t="s">
        <v>5</v>
      </c>
      <c r="F2" s="5">
        <v>51</v>
      </c>
      <c r="G2" s="5" t="s">
        <v>6</v>
      </c>
      <c r="H2" s="5" t="s">
        <v>244</v>
      </c>
      <c r="I2" s="45">
        <v>1</v>
      </c>
      <c r="J2" s="45">
        <f>SUM(F2:F6)</f>
        <v>154</v>
      </c>
      <c r="K2" s="46" t="s">
        <v>553</v>
      </c>
      <c r="L2" s="44" t="s">
        <v>552</v>
      </c>
    </row>
    <row r="3" spans="1:12">
      <c r="A3" s="4" t="s">
        <v>291</v>
      </c>
      <c r="B3" s="4" t="s">
        <v>292</v>
      </c>
      <c r="C3" s="4" t="s">
        <v>296</v>
      </c>
      <c r="D3" s="4" t="s">
        <v>297</v>
      </c>
      <c r="E3" s="4" t="s">
        <v>5</v>
      </c>
      <c r="F3" s="5">
        <v>13</v>
      </c>
      <c r="G3" s="5" t="s">
        <v>6</v>
      </c>
      <c r="H3" s="5" t="s">
        <v>244</v>
      </c>
      <c r="I3" s="45"/>
      <c r="J3" s="45"/>
      <c r="K3" s="47"/>
      <c r="L3" s="45"/>
    </row>
    <row r="4" spans="1:12">
      <c r="A4" s="4" t="s">
        <v>291</v>
      </c>
      <c r="B4" s="4" t="s">
        <v>292</v>
      </c>
      <c r="C4" s="4" t="s">
        <v>324</v>
      </c>
      <c r="D4" s="4" t="s">
        <v>325</v>
      </c>
      <c r="E4" s="4" t="s">
        <v>5</v>
      </c>
      <c r="F4" s="5">
        <v>33</v>
      </c>
      <c r="G4" s="5" t="s">
        <v>81</v>
      </c>
      <c r="H4" s="5" t="s">
        <v>244</v>
      </c>
      <c r="I4" s="45"/>
      <c r="J4" s="45"/>
      <c r="K4" s="47"/>
      <c r="L4" s="45"/>
    </row>
    <row r="5" spans="1:12">
      <c r="A5" s="4" t="s">
        <v>291</v>
      </c>
      <c r="B5" s="4" t="s">
        <v>292</v>
      </c>
      <c r="C5" s="4" t="s">
        <v>326</v>
      </c>
      <c r="D5" s="4" t="s">
        <v>297</v>
      </c>
      <c r="E5" s="4" t="s">
        <v>5</v>
      </c>
      <c r="F5" s="5">
        <v>25</v>
      </c>
      <c r="G5" s="5" t="s">
        <v>81</v>
      </c>
      <c r="H5" s="5" t="s">
        <v>244</v>
      </c>
      <c r="I5" s="45"/>
      <c r="J5" s="45"/>
      <c r="K5" s="47"/>
      <c r="L5" s="45"/>
    </row>
    <row r="6" spans="1:12">
      <c r="A6" s="4" t="s">
        <v>143</v>
      </c>
      <c r="B6" s="4" t="s">
        <v>144</v>
      </c>
      <c r="C6" s="4" t="s">
        <v>145</v>
      </c>
      <c r="D6" s="4" t="s">
        <v>146</v>
      </c>
      <c r="E6" s="4" t="s">
        <v>5</v>
      </c>
      <c r="F6" s="5">
        <v>32</v>
      </c>
      <c r="G6" s="5" t="s">
        <v>6</v>
      </c>
      <c r="H6" s="5" t="s">
        <v>106</v>
      </c>
      <c r="I6" s="45"/>
      <c r="J6" s="45"/>
      <c r="K6" s="47"/>
      <c r="L6" s="45"/>
    </row>
    <row r="7" spans="1:12">
      <c r="A7" s="4" t="s">
        <v>269</v>
      </c>
      <c r="B7" s="4" t="s">
        <v>270</v>
      </c>
      <c r="C7" s="4" t="s">
        <v>271</v>
      </c>
      <c r="D7" s="4" t="s">
        <v>272</v>
      </c>
      <c r="E7" s="4" t="s">
        <v>5</v>
      </c>
      <c r="F7" s="5">
        <v>26</v>
      </c>
      <c r="G7" s="5" t="s">
        <v>6</v>
      </c>
      <c r="H7" s="5" t="s">
        <v>244</v>
      </c>
      <c r="I7" s="45">
        <v>2</v>
      </c>
      <c r="J7" s="45">
        <f>SUM(F7:F13)</f>
        <v>146</v>
      </c>
      <c r="K7" s="46" t="s">
        <v>554</v>
      </c>
      <c r="L7" s="44" t="s">
        <v>479</v>
      </c>
    </row>
    <row r="8" spans="1:12">
      <c r="A8" s="4" t="s">
        <v>269</v>
      </c>
      <c r="B8" s="4" t="s">
        <v>270</v>
      </c>
      <c r="C8" s="4" t="s">
        <v>274</v>
      </c>
      <c r="D8" s="4" t="s">
        <v>275</v>
      </c>
      <c r="E8" s="4" t="s">
        <v>5</v>
      </c>
      <c r="F8" s="5">
        <v>14</v>
      </c>
      <c r="G8" s="5" t="s">
        <v>6</v>
      </c>
      <c r="H8" s="5" t="s">
        <v>244</v>
      </c>
      <c r="I8" s="45"/>
      <c r="J8" s="45"/>
      <c r="K8" s="47"/>
      <c r="L8" s="45"/>
    </row>
    <row r="9" spans="1:12">
      <c r="A9" s="4" t="s">
        <v>269</v>
      </c>
      <c r="B9" s="4" t="s">
        <v>270</v>
      </c>
      <c r="C9" s="4" t="s">
        <v>306</v>
      </c>
      <c r="D9" s="4" t="s">
        <v>307</v>
      </c>
      <c r="E9" s="4" t="s">
        <v>5</v>
      </c>
      <c r="F9" s="5">
        <v>12</v>
      </c>
      <c r="G9" s="5" t="s">
        <v>81</v>
      </c>
      <c r="H9" s="5" t="s">
        <v>244</v>
      </c>
      <c r="I9" s="45"/>
      <c r="J9" s="45"/>
      <c r="K9" s="47"/>
      <c r="L9" s="45"/>
    </row>
    <row r="10" spans="1:12">
      <c r="A10" s="4" t="s">
        <v>269</v>
      </c>
      <c r="B10" s="4" t="s">
        <v>270</v>
      </c>
      <c r="C10" s="4" t="s">
        <v>308</v>
      </c>
      <c r="D10" s="4" t="s">
        <v>272</v>
      </c>
      <c r="E10" s="4" t="s">
        <v>5</v>
      </c>
      <c r="F10" s="5">
        <v>35</v>
      </c>
      <c r="G10" s="5" t="s">
        <v>81</v>
      </c>
      <c r="H10" s="5" t="s">
        <v>244</v>
      </c>
      <c r="I10" s="45"/>
      <c r="J10" s="45"/>
      <c r="K10" s="47"/>
      <c r="L10" s="45"/>
    </row>
    <row r="11" spans="1:12">
      <c r="A11" s="4" t="s">
        <v>269</v>
      </c>
      <c r="B11" s="4" t="s">
        <v>270</v>
      </c>
      <c r="C11" s="4" t="s">
        <v>309</v>
      </c>
      <c r="D11" s="4" t="s">
        <v>310</v>
      </c>
      <c r="E11" s="4" t="s">
        <v>5</v>
      </c>
      <c r="F11" s="5">
        <v>31</v>
      </c>
      <c r="G11" s="5" t="s">
        <v>81</v>
      </c>
      <c r="H11" s="5" t="s">
        <v>244</v>
      </c>
      <c r="I11" s="45"/>
      <c r="J11" s="45"/>
      <c r="K11" s="47"/>
      <c r="L11" s="45"/>
    </row>
    <row r="12" spans="1:12">
      <c r="A12" s="4" t="s">
        <v>276</v>
      </c>
      <c r="B12" s="4" t="s">
        <v>277</v>
      </c>
      <c r="C12" s="4" t="s">
        <v>278</v>
      </c>
      <c r="D12" s="4" t="s">
        <v>279</v>
      </c>
      <c r="E12" s="4" t="s">
        <v>5</v>
      </c>
      <c r="F12" s="5">
        <v>14</v>
      </c>
      <c r="G12" s="5" t="s">
        <v>6</v>
      </c>
      <c r="H12" s="5" t="s">
        <v>244</v>
      </c>
      <c r="I12" s="45"/>
      <c r="J12" s="45"/>
      <c r="K12" s="47"/>
      <c r="L12" s="45"/>
    </row>
    <row r="13" spans="1:12">
      <c r="A13" s="4" t="s">
        <v>276</v>
      </c>
      <c r="B13" s="4" t="s">
        <v>277</v>
      </c>
      <c r="C13" s="4" t="s">
        <v>318</v>
      </c>
      <c r="D13" s="4" t="s">
        <v>279</v>
      </c>
      <c r="E13" s="4" t="s">
        <v>5</v>
      </c>
      <c r="F13" s="5">
        <v>14</v>
      </c>
      <c r="G13" s="5" t="s">
        <v>81</v>
      </c>
      <c r="H13" s="5" t="s">
        <v>244</v>
      </c>
      <c r="I13" s="45"/>
      <c r="J13" s="45"/>
      <c r="K13" s="47"/>
      <c r="L13" s="45"/>
    </row>
    <row r="14" spans="1:12">
      <c r="A14" s="4" t="s">
        <v>254</v>
      </c>
      <c r="B14" s="4" t="s">
        <v>255</v>
      </c>
      <c r="C14" s="4" t="s">
        <v>256</v>
      </c>
      <c r="D14" s="6" t="s">
        <v>532</v>
      </c>
      <c r="E14" s="4" t="s">
        <v>5</v>
      </c>
      <c r="F14" s="5">
        <v>12</v>
      </c>
      <c r="G14" s="5" t="s">
        <v>6</v>
      </c>
      <c r="H14" s="5" t="s">
        <v>244</v>
      </c>
      <c r="I14" s="45">
        <v>3</v>
      </c>
      <c r="J14" s="45">
        <f>SUM(F14:F20)</f>
        <v>162</v>
      </c>
      <c r="K14" s="46" t="s">
        <v>556</v>
      </c>
      <c r="L14" s="44" t="s">
        <v>555</v>
      </c>
    </row>
    <row r="15" spans="1:12">
      <c r="A15" s="4" t="s">
        <v>254</v>
      </c>
      <c r="B15" s="4" t="s">
        <v>255</v>
      </c>
      <c r="C15" s="4" t="s">
        <v>258</v>
      </c>
      <c r="D15" s="4" t="s">
        <v>259</v>
      </c>
      <c r="E15" s="4" t="s">
        <v>5</v>
      </c>
      <c r="F15" s="5">
        <v>16</v>
      </c>
      <c r="G15" s="5" t="s">
        <v>6</v>
      </c>
      <c r="H15" s="5" t="s">
        <v>244</v>
      </c>
      <c r="I15" s="45"/>
      <c r="J15" s="45"/>
      <c r="K15" s="47"/>
      <c r="L15" s="45"/>
    </row>
    <row r="16" spans="1:12">
      <c r="A16" s="4" t="s">
        <v>254</v>
      </c>
      <c r="B16" s="4" t="s">
        <v>255</v>
      </c>
      <c r="C16" s="4" t="s">
        <v>260</v>
      </c>
      <c r="D16" s="4" t="s">
        <v>261</v>
      </c>
      <c r="E16" s="4" t="s">
        <v>5</v>
      </c>
      <c r="F16" s="5">
        <v>16</v>
      </c>
      <c r="G16" s="5" t="s">
        <v>6</v>
      </c>
      <c r="H16" s="5" t="s">
        <v>244</v>
      </c>
      <c r="I16" s="45"/>
      <c r="J16" s="45"/>
      <c r="K16" s="47"/>
      <c r="L16" s="45"/>
    </row>
    <row r="17" spans="1:12">
      <c r="A17" s="4" t="s">
        <v>254</v>
      </c>
      <c r="B17" s="4" t="s">
        <v>255</v>
      </c>
      <c r="C17" s="4" t="s">
        <v>323</v>
      </c>
      <c r="D17" s="4" t="s">
        <v>259</v>
      </c>
      <c r="E17" s="4" t="s">
        <v>5</v>
      </c>
      <c r="F17" s="5">
        <v>39</v>
      </c>
      <c r="G17" s="5" t="s">
        <v>81</v>
      </c>
      <c r="H17" s="5" t="s">
        <v>244</v>
      </c>
      <c r="I17" s="45"/>
      <c r="J17" s="45"/>
      <c r="K17" s="47"/>
      <c r="L17" s="45"/>
    </row>
    <row r="18" spans="1:12">
      <c r="A18" s="4" t="s">
        <v>283</v>
      </c>
      <c r="B18" s="4" t="s">
        <v>284</v>
      </c>
      <c r="C18" s="4" t="s">
        <v>285</v>
      </c>
      <c r="D18" s="4" t="s">
        <v>286</v>
      </c>
      <c r="E18" s="4" t="s">
        <v>5</v>
      </c>
      <c r="F18" s="5">
        <v>34</v>
      </c>
      <c r="G18" s="5" t="s">
        <v>6</v>
      </c>
      <c r="H18" s="5" t="s">
        <v>244</v>
      </c>
      <c r="I18" s="45"/>
      <c r="J18" s="45"/>
      <c r="K18" s="47"/>
      <c r="L18" s="45"/>
    </row>
    <row r="19" spans="1:12">
      <c r="A19" s="4" t="s">
        <v>283</v>
      </c>
      <c r="B19" s="4" t="s">
        <v>284</v>
      </c>
      <c r="C19" s="4" t="s">
        <v>311</v>
      </c>
      <c r="D19" s="4" t="s">
        <v>312</v>
      </c>
      <c r="E19" s="4" t="s">
        <v>5</v>
      </c>
      <c r="F19" s="5">
        <v>38</v>
      </c>
      <c r="G19" s="5" t="s">
        <v>81</v>
      </c>
      <c r="H19" s="5" t="s">
        <v>244</v>
      </c>
      <c r="I19" s="45"/>
      <c r="J19" s="45"/>
      <c r="K19" s="47"/>
      <c r="L19" s="45"/>
    </row>
    <row r="20" spans="1:12">
      <c r="A20" s="4" t="s">
        <v>283</v>
      </c>
      <c r="B20" s="4" t="s">
        <v>284</v>
      </c>
      <c r="C20" s="4" t="s">
        <v>314</v>
      </c>
      <c r="D20" s="4" t="s">
        <v>315</v>
      </c>
      <c r="E20" s="4" t="s">
        <v>5</v>
      </c>
      <c r="F20" s="5">
        <v>7</v>
      </c>
      <c r="G20" s="5" t="s">
        <v>81</v>
      </c>
      <c r="H20" s="5" t="s">
        <v>244</v>
      </c>
      <c r="I20" s="45"/>
      <c r="J20" s="45"/>
      <c r="K20" s="47"/>
      <c r="L20" s="45"/>
    </row>
    <row r="21" spans="1:12">
      <c r="A21" s="4" t="s">
        <v>316</v>
      </c>
      <c r="B21" s="4" t="s">
        <v>317</v>
      </c>
      <c r="C21" s="4" t="s">
        <v>311</v>
      </c>
      <c r="D21" s="6" t="s">
        <v>533</v>
      </c>
      <c r="E21" s="4" t="s">
        <v>5</v>
      </c>
      <c r="F21" s="5">
        <v>20</v>
      </c>
      <c r="G21" s="5" t="s">
        <v>81</v>
      </c>
      <c r="H21" s="5" t="s">
        <v>244</v>
      </c>
      <c r="I21" s="45">
        <v>4</v>
      </c>
      <c r="J21" s="45">
        <f>SUM(F21:F27)</f>
        <v>160</v>
      </c>
      <c r="K21" s="46" t="s">
        <v>557</v>
      </c>
      <c r="L21" s="45" t="s">
        <v>478</v>
      </c>
    </row>
    <row r="22" spans="1:12">
      <c r="A22" s="4" t="s">
        <v>287</v>
      </c>
      <c r="B22" s="4" t="s">
        <v>288</v>
      </c>
      <c r="C22" s="4" t="s">
        <v>289</v>
      </c>
      <c r="D22" s="4" t="s">
        <v>290</v>
      </c>
      <c r="E22" s="4" t="s">
        <v>5</v>
      </c>
      <c r="F22" s="5">
        <v>20</v>
      </c>
      <c r="G22" s="5" t="s">
        <v>6</v>
      </c>
      <c r="H22" s="5" t="s">
        <v>244</v>
      </c>
      <c r="I22" s="45"/>
      <c r="J22" s="45"/>
      <c r="K22" s="47"/>
      <c r="L22" s="45"/>
    </row>
    <row r="23" spans="1:12">
      <c r="A23" s="4" t="s">
        <v>240</v>
      </c>
      <c r="B23" s="4" t="s">
        <v>241</v>
      </c>
      <c r="C23" s="4" t="s">
        <v>246</v>
      </c>
      <c r="D23" s="4" t="s">
        <v>247</v>
      </c>
      <c r="E23" s="4" t="s">
        <v>5</v>
      </c>
      <c r="F23" s="17">
        <v>11</v>
      </c>
      <c r="G23" s="5" t="s">
        <v>6</v>
      </c>
      <c r="H23" s="5" t="s">
        <v>244</v>
      </c>
      <c r="I23" s="45"/>
      <c r="J23" s="45"/>
      <c r="K23" s="47"/>
      <c r="L23" s="45"/>
    </row>
    <row r="24" spans="1:12">
      <c r="A24" s="4" t="s">
        <v>250</v>
      </c>
      <c r="B24" s="4" t="s">
        <v>251</v>
      </c>
      <c r="C24" s="4" t="s">
        <v>246</v>
      </c>
      <c r="D24" s="4" t="s">
        <v>247</v>
      </c>
      <c r="E24" s="4" t="s">
        <v>5</v>
      </c>
      <c r="F24" s="17">
        <v>6</v>
      </c>
      <c r="G24" s="5" t="s">
        <v>6</v>
      </c>
      <c r="H24" s="5" t="s">
        <v>244</v>
      </c>
      <c r="I24" s="45"/>
      <c r="J24" s="45"/>
      <c r="K24" s="47"/>
      <c r="L24" s="45"/>
    </row>
    <row r="25" spans="1:12">
      <c r="A25" s="4" t="s">
        <v>177</v>
      </c>
      <c r="B25" s="4" t="s">
        <v>178</v>
      </c>
      <c r="C25" s="4" t="s">
        <v>183</v>
      </c>
      <c r="D25" s="4" t="s">
        <v>184</v>
      </c>
      <c r="E25" s="4" t="s">
        <v>5</v>
      </c>
      <c r="F25" s="5">
        <v>3</v>
      </c>
      <c r="G25" s="5" t="s">
        <v>6</v>
      </c>
      <c r="H25" s="5" t="s">
        <v>106</v>
      </c>
      <c r="I25" s="45"/>
      <c r="J25" s="45"/>
      <c r="K25" s="47"/>
      <c r="L25" s="45"/>
    </row>
    <row r="26" spans="1:12">
      <c r="A26" s="4" t="s">
        <v>281</v>
      </c>
      <c r="B26" s="4" t="s">
        <v>282</v>
      </c>
      <c r="C26" s="4" t="s">
        <v>278</v>
      </c>
      <c r="D26" s="4" t="s">
        <v>279</v>
      </c>
      <c r="E26" s="4" t="s">
        <v>5</v>
      </c>
      <c r="F26" s="5">
        <v>50</v>
      </c>
      <c r="G26" s="5" t="s">
        <v>6</v>
      </c>
      <c r="H26" s="5" t="s">
        <v>244</v>
      </c>
      <c r="I26" s="45"/>
      <c r="J26" s="45"/>
      <c r="K26" s="47"/>
      <c r="L26" s="45"/>
    </row>
    <row r="27" spans="1:12">
      <c r="A27" s="4" t="s">
        <v>281</v>
      </c>
      <c r="B27" s="4" t="s">
        <v>282</v>
      </c>
      <c r="C27" s="4" t="s">
        <v>318</v>
      </c>
      <c r="D27" s="4" t="s">
        <v>279</v>
      </c>
      <c r="E27" s="4" t="s">
        <v>5</v>
      </c>
      <c r="F27" s="5">
        <v>50</v>
      </c>
      <c r="G27" s="5" t="s">
        <v>81</v>
      </c>
      <c r="H27" s="5" t="s">
        <v>244</v>
      </c>
      <c r="I27" s="45"/>
      <c r="J27" s="45"/>
      <c r="K27" s="47"/>
      <c r="L27" s="45"/>
    </row>
    <row r="33" spans="4:15">
      <c r="O33">
        <f>622/4</f>
        <v>155.5</v>
      </c>
    </row>
    <row r="38" spans="4:15">
      <c r="D38" s="10"/>
      <c r="E38" s="10"/>
    </row>
    <row r="39" spans="4:15">
      <c r="D39" s="10"/>
      <c r="E39" s="10"/>
    </row>
  </sheetData>
  <sortState ref="A2:N39">
    <sortCondition ref="H2:H39"/>
    <sortCondition ref="B2:B39"/>
    <sortCondition ref="C2:C39"/>
  </sortState>
  <mergeCells count="16">
    <mergeCell ref="L7:L13"/>
    <mergeCell ref="K21:K27"/>
    <mergeCell ref="L21:L27"/>
    <mergeCell ref="I14:I20"/>
    <mergeCell ref="I2:I6"/>
    <mergeCell ref="K2:K6"/>
    <mergeCell ref="K14:K20"/>
    <mergeCell ref="L2:L6"/>
    <mergeCell ref="L14:L20"/>
    <mergeCell ref="I7:I13"/>
    <mergeCell ref="K7:K13"/>
    <mergeCell ref="I21:I27"/>
    <mergeCell ref="J2:J6"/>
    <mergeCell ref="J7:J13"/>
    <mergeCell ref="J14:J20"/>
    <mergeCell ref="J21:J27"/>
  </mergeCells>
  <phoneticPr fontId="6" type="noConversion"/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97"/>
  <sheetViews>
    <sheetView workbookViewId="0">
      <pane ySplit="1" topLeftCell="A56" activePane="bottomLeft" state="frozen"/>
      <selection pane="bottomLeft" activeCell="G82" sqref="G82"/>
    </sheetView>
  </sheetViews>
  <sheetFormatPr defaultRowHeight="13.5"/>
  <cols>
    <col min="1" max="1" width="12.5" bestFit="1" customWidth="1"/>
    <col min="2" max="2" width="36.625" bestFit="1" customWidth="1"/>
    <col min="3" max="3" width="11.5" bestFit="1" customWidth="1"/>
    <col min="4" max="4" width="16.75" bestFit="1" customWidth="1"/>
    <col min="5" max="5" width="12.5" bestFit="1" customWidth="1"/>
    <col min="6" max="8" width="8.75" style="19" bestFit="1" customWidth="1"/>
    <col min="11" max="11" width="9" style="9"/>
  </cols>
  <sheetData>
    <row r="1" spans="1:12" s="23" customFormat="1">
      <c r="A1" s="3" t="s">
        <v>534</v>
      </c>
      <c r="B1" s="3" t="s">
        <v>0</v>
      </c>
      <c r="C1" s="3" t="s">
        <v>535</v>
      </c>
      <c r="D1" s="3" t="s">
        <v>536</v>
      </c>
      <c r="E1" s="3" t="s">
        <v>447</v>
      </c>
      <c r="F1" s="3" t="s">
        <v>431</v>
      </c>
      <c r="G1" s="3" t="s">
        <v>461</v>
      </c>
      <c r="H1" s="3" t="s">
        <v>462</v>
      </c>
      <c r="I1" s="24" t="s">
        <v>438</v>
      </c>
      <c r="J1" s="24" t="s">
        <v>424</v>
      </c>
      <c r="K1" s="25" t="s">
        <v>439</v>
      </c>
      <c r="L1" s="24" t="s">
        <v>463</v>
      </c>
    </row>
    <row r="2" spans="1:12">
      <c r="A2" s="4" t="s">
        <v>10</v>
      </c>
      <c r="B2" s="4" t="s">
        <v>11</v>
      </c>
      <c r="C2" s="4" t="s">
        <v>12</v>
      </c>
      <c r="D2" s="4" t="s">
        <v>13</v>
      </c>
      <c r="E2" s="4" t="s">
        <v>5</v>
      </c>
      <c r="F2" s="20">
        <v>55</v>
      </c>
      <c r="G2" s="20" t="s">
        <v>6</v>
      </c>
      <c r="H2" s="20" t="s">
        <v>7</v>
      </c>
      <c r="I2" s="33">
        <v>1</v>
      </c>
      <c r="J2" s="33">
        <f>SUM(F2:F4)</f>
        <v>141</v>
      </c>
      <c r="K2" s="48" t="s">
        <v>529</v>
      </c>
      <c r="L2" s="34" t="s">
        <v>496</v>
      </c>
    </row>
    <row r="3" spans="1:12">
      <c r="A3" s="4" t="s">
        <v>10</v>
      </c>
      <c r="B3" s="4" t="s">
        <v>11</v>
      </c>
      <c r="C3" s="4" t="s">
        <v>83</v>
      </c>
      <c r="D3" s="4" t="s">
        <v>84</v>
      </c>
      <c r="E3" s="4" t="s">
        <v>5</v>
      </c>
      <c r="F3" s="20">
        <v>47</v>
      </c>
      <c r="G3" s="20" t="s">
        <v>81</v>
      </c>
      <c r="H3" s="20" t="s">
        <v>7</v>
      </c>
      <c r="I3" s="33"/>
      <c r="J3" s="33"/>
      <c r="K3" s="49"/>
      <c r="L3" s="33"/>
    </row>
    <row r="4" spans="1:12">
      <c r="A4" s="4" t="s">
        <v>10</v>
      </c>
      <c r="B4" s="4" t="s">
        <v>11</v>
      </c>
      <c r="C4" s="4" t="s">
        <v>85</v>
      </c>
      <c r="D4" s="4" t="s">
        <v>86</v>
      </c>
      <c r="E4" s="4" t="s">
        <v>5</v>
      </c>
      <c r="F4" s="20">
        <v>39</v>
      </c>
      <c r="G4" s="20" t="s">
        <v>81</v>
      </c>
      <c r="H4" s="20" t="s">
        <v>7</v>
      </c>
      <c r="I4" s="33"/>
      <c r="J4" s="33"/>
      <c r="K4" s="49"/>
      <c r="L4" s="33"/>
    </row>
    <row r="5" spans="1:12">
      <c r="A5" s="4" t="s">
        <v>51</v>
      </c>
      <c r="B5" s="4" t="s">
        <v>52</v>
      </c>
      <c r="C5" s="4" t="s">
        <v>53</v>
      </c>
      <c r="D5" s="4" t="s">
        <v>54</v>
      </c>
      <c r="E5" s="4" t="s">
        <v>5</v>
      </c>
      <c r="F5" s="20">
        <v>23</v>
      </c>
      <c r="G5" s="20" t="s">
        <v>6</v>
      </c>
      <c r="H5" s="20" t="s">
        <v>7</v>
      </c>
      <c r="I5" s="33">
        <v>2</v>
      </c>
      <c r="J5" s="33">
        <f>SUM(F5:F8)</f>
        <v>98</v>
      </c>
      <c r="K5" s="48" t="s">
        <v>530</v>
      </c>
      <c r="L5" s="33" t="s">
        <v>495</v>
      </c>
    </row>
    <row r="6" spans="1:12">
      <c r="A6" s="4" t="s">
        <v>51</v>
      </c>
      <c r="B6" s="4" t="s">
        <v>52</v>
      </c>
      <c r="C6" s="4" t="s">
        <v>55</v>
      </c>
      <c r="D6" s="4" t="s">
        <v>56</v>
      </c>
      <c r="E6" s="4" t="s">
        <v>5</v>
      </c>
      <c r="F6" s="20">
        <v>26</v>
      </c>
      <c r="G6" s="20" t="s">
        <v>6</v>
      </c>
      <c r="H6" s="20" t="s">
        <v>7</v>
      </c>
      <c r="I6" s="33"/>
      <c r="J6" s="33"/>
      <c r="K6" s="49"/>
      <c r="L6" s="33"/>
    </row>
    <row r="7" spans="1:12">
      <c r="A7" s="4" t="s">
        <v>26</v>
      </c>
      <c r="B7" s="4" t="s">
        <v>27</v>
      </c>
      <c r="C7" s="4" t="s">
        <v>79</v>
      </c>
      <c r="D7" s="4" t="s">
        <v>80</v>
      </c>
      <c r="E7" s="4" t="s">
        <v>5</v>
      </c>
      <c r="F7" s="20">
        <v>17</v>
      </c>
      <c r="G7" s="20" t="s">
        <v>81</v>
      </c>
      <c r="H7" s="20" t="s">
        <v>7</v>
      </c>
      <c r="I7" s="33"/>
      <c r="J7" s="33"/>
      <c r="K7" s="49"/>
      <c r="L7" s="33"/>
    </row>
    <row r="8" spans="1:12">
      <c r="A8" s="4" t="s">
        <v>26</v>
      </c>
      <c r="B8" s="4" t="s">
        <v>27</v>
      </c>
      <c r="C8" s="4" t="s">
        <v>28</v>
      </c>
      <c r="D8" s="4" t="s">
        <v>29</v>
      </c>
      <c r="E8" s="4" t="s">
        <v>5</v>
      </c>
      <c r="F8" s="20">
        <v>32</v>
      </c>
      <c r="G8" s="20" t="s">
        <v>6</v>
      </c>
      <c r="H8" s="20" t="s">
        <v>7</v>
      </c>
      <c r="I8" s="33"/>
      <c r="J8" s="33"/>
      <c r="K8" s="49"/>
      <c r="L8" s="33"/>
    </row>
    <row r="9" spans="1:12">
      <c r="A9" s="4" t="s">
        <v>16</v>
      </c>
      <c r="B9" s="4" t="s">
        <v>17</v>
      </c>
      <c r="C9" s="4" t="s">
        <v>18</v>
      </c>
      <c r="D9" s="4" t="s">
        <v>19</v>
      </c>
      <c r="E9" s="4" t="s">
        <v>5</v>
      </c>
      <c r="F9" s="20">
        <v>25</v>
      </c>
      <c r="G9" s="20" t="s">
        <v>6</v>
      </c>
      <c r="H9" s="20" t="s">
        <v>7</v>
      </c>
      <c r="I9" s="33">
        <v>3</v>
      </c>
      <c r="J9" s="33">
        <f>SUM(F9:F16)</f>
        <v>103</v>
      </c>
      <c r="K9" s="48" t="s">
        <v>494</v>
      </c>
      <c r="L9" s="34" t="s">
        <v>493</v>
      </c>
    </row>
    <row r="10" spans="1:12">
      <c r="A10" s="4" t="s">
        <v>16</v>
      </c>
      <c r="B10" s="4" t="s">
        <v>17</v>
      </c>
      <c r="C10" s="4" t="s">
        <v>21</v>
      </c>
      <c r="D10" s="4" t="s">
        <v>22</v>
      </c>
      <c r="E10" s="4" t="s">
        <v>5</v>
      </c>
      <c r="F10" s="20">
        <v>22</v>
      </c>
      <c r="G10" s="20" t="s">
        <v>6</v>
      </c>
      <c r="H10" s="20" t="s">
        <v>7</v>
      </c>
      <c r="I10" s="33"/>
      <c r="J10" s="33"/>
      <c r="K10" s="49"/>
      <c r="L10" s="33"/>
    </row>
    <row r="11" spans="1:12">
      <c r="A11" s="4" t="s">
        <v>16</v>
      </c>
      <c r="B11" s="4" t="s">
        <v>17</v>
      </c>
      <c r="C11" s="4" t="s">
        <v>23</v>
      </c>
      <c r="D11" s="4" t="s">
        <v>24</v>
      </c>
      <c r="E11" s="4" t="s">
        <v>5</v>
      </c>
      <c r="F11" s="20">
        <v>4</v>
      </c>
      <c r="G11" s="20" t="s">
        <v>6</v>
      </c>
      <c r="H11" s="20" t="s">
        <v>7</v>
      </c>
      <c r="I11" s="33"/>
      <c r="J11" s="33"/>
      <c r="K11" s="49"/>
      <c r="L11" s="33"/>
    </row>
    <row r="12" spans="1:12">
      <c r="A12" s="4" t="s">
        <v>16</v>
      </c>
      <c r="B12" s="4" t="s">
        <v>17</v>
      </c>
      <c r="C12" s="4" t="s">
        <v>25</v>
      </c>
      <c r="D12" s="4" t="s">
        <v>22</v>
      </c>
      <c r="E12" s="4" t="s">
        <v>5</v>
      </c>
      <c r="F12" s="20">
        <v>9</v>
      </c>
      <c r="G12" s="20" t="s">
        <v>6</v>
      </c>
      <c r="H12" s="20" t="s">
        <v>7</v>
      </c>
      <c r="I12" s="33"/>
      <c r="J12" s="33"/>
      <c r="K12" s="49"/>
      <c r="L12" s="33"/>
    </row>
    <row r="13" spans="1:12">
      <c r="A13" s="4" t="s">
        <v>73</v>
      </c>
      <c r="B13" s="13" t="s">
        <v>448</v>
      </c>
      <c r="C13" s="4" t="s">
        <v>75</v>
      </c>
      <c r="D13" s="4" t="s">
        <v>76</v>
      </c>
      <c r="E13" s="4" t="s">
        <v>5</v>
      </c>
      <c r="F13" s="20">
        <v>4</v>
      </c>
      <c r="G13" s="20" t="s">
        <v>6</v>
      </c>
      <c r="H13" s="20" t="s">
        <v>7</v>
      </c>
      <c r="I13" s="33"/>
      <c r="J13" s="33"/>
      <c r="K13" s="49"/>
      <c r="L13" s="33"/>
    </row>
    <row r="14" spans="1:12">
      <c r="A14" s="4" t="s">
        <v>73</v>
      </c>
      <c r="B14" s="4" t="s">
        <v>74</v>
      </c>
      <c r="C14" s="4" t="s">
        <v>77</v>
      </c>
      <c r="D14" s="4" t="s">
        <v>78</v>
      </c>
      <c r="E14" s="4" t="s">
        <v>5</v>
      </c>
      <c r="F14" s="20">
        <v>7</v>
      </c>
      <c r="G14" s="20" t="s">
        <v>6</v>
      </c>
      <c r="H14" s="20" t="s">
        <v>7</v>
      </c>
      <c r="I14" s="33"/>
      <c r="J14" s="33"/>
      <c r="K14" s="49"/>
      <c r="L14" s="33"/>
    </row>
    <row r="15" spans="1:12">
      <c r="A15" s="4" t="s">
        <v>31</v>
      </c>
      <c r="B15" s="4" t="s">
        <v>32</v>
      </c>
      <c r="C15" s="4" t="s">
        <v>33</v>
      </c>
      <c r="D15" s="4" t="s">
        <v>34</v>
      </c>
      <c r="E15" s="4" t="s">
        <v>5</v>
      </c>
      <c r="F15" s="20">
        <v>28</v>
      </c>
      <c r="G15" s="20" t="s">
        <v>6</v>
      </c>
      <c r="H15" s="20" t="s">
        <v>7</v>
      </c>
      <c r="I15" s="33"/>
      <c r="J15" s="33"/>
      <c r="K15" s="49"/>
      <c r="L15" s="33"/>
    </row>
    <row r="16" spans="1:12">
      <c r="A16" s="4" t="s">
        <v>69</v>
      </c>
      <c r="B16" s="4" t="s">
        <v>70</v>
      </c>
      <c r="C16" s="4" t="s">
        <v>71</v>
      </c>
      <c r="D16" s="4" t="s">
        <v>72</v>
      </c>
      <c r="E16" s="4" t="s">
        <v>5</v>
      </c>
      <c r="F16" s="20">
        <v>4</v>
      </c>
      <c r="G16" s="20" t="s">
        <v>6</v>
      </c>
      <c r="H16" s="20" t="s">
        <v>7</v>
      </c>
      <c r="I16" s="33"/>
      <c r="J16" s="33"/>
      <c r="K16" s="49"/>
      <c r="L16" s="33"/>
    </row>
    <row r="17" spans="1:12">
      <c r="A17" s="4" t="s">
        <v>143</v>
      </c>
      <c r="B17" s="4" t="s">
        <v>144</v>
      </c>
      <c r="C17" s="4" t="s">
        <v>145</v>
      </c>
      <c r="D17" s="6" t="s">
        <v>537</v>
      </c>
      <c r="E17" s="4" t="s">
        <v>5</v>
      </c>
      <c r="F17" s="20">
        <v>32</v>
      </c>
      <c r="G17" s="20" t="s">
        <v>6</v>
      </c>
      <c r="H17" s="20" t="s">
        <v>106</v>
      </c>
      <c r="I17" s="33">
        <v>4</v>
      </c>
      <c r="J17" s="33">
        <f>SUM(F17:F20)</f>
        <v>147</v>
      </c>
      <c r="K17" s="48" t="s">
        <v>483</v>
      </c>
      <c r="L17" s="34" t="s">
        <v>484</v>
      </c>
    </row>
    <row r="18" spans="1:12">
      <c r="A18" s="4" t="s">
        <v>143</v>
      </c>
      <c r="B18" s="4" t="s">
        <v>144</v>
      </c>
      <c r="C18" s="4" t="s">
        <v>147</v>
      </c>
      <c r="D18" s="4" t="s">
        <v>148</v>
      </c>
      <c r="E18" s="4" t="s">
        <v>5</v>
      </c>
      <c r="F18" s="20">
        <v>33</v>
      </c>
      <c r="G18" s="20" t="s">
        <v>6</v>
      </c>
      <c r="H18" s="20" t="s">
        <v>106</v>
      </c>
      <c r="I18" s="33"/>
      <c r="J18" s="33"/>
      <c r="K18" s="49"/>
      <c r="L18" s="33"/>
    </row>
    <row r="19" spans="1:12">
      <c r="A19" s="4" t="s">
        <v>143</v>
      </c>
      <c r="B19" s="4" t="s">
        <v>144</v>
      </c>
      <c r="C19" s="4" t="s">
        <v>211</v>
      </c>
      <c r="D19" s="4" t="s">
        <v>212</v>
      </c>
      <c r="E19" s="4" t="s">
        <v>5</v>
      </c>
      <c r="F19" s="20">
        <v>66</v>
      </c>
      <c r="G19" s="20" t="s">
        <v>81</v>
      </c>
      <c r="H19" s="20" t="s">
        <v>106</v>
      </c>
      <c r="I19" s="33"/>
      <c r="J19" s="33"/>
      <c r="K19" s="49"/>
      <c r="L19" s="33"/>
    </row>
    <row r="20" spans="1:12">
      <c r="A20" s="4" t="s">
        <v>143</v>
      </c>
      <c r="B20" s="4" t="s">
        <v>144</v>
      </c>
      <c r="C20" s="4" t="s">
        <v>213</v>
      </c>
      <c r="D20" s="4" t="s">
        <v>214</v>
      </c>
      <c r="E20" s="4" t="s">
        <v>5</v>
      </c>
      <c r="F20" s="20">
        <v>16</v>
      </c>
      <c r="G20" s="20" t="s">
        <v>81</v>
      </c>
      <c r="H20" s="20" t="s">
        <v>106</v>
      </c>
      <c r="I20" s="33"/>
      <c r="J20" s="33"/>
      <c r="K20" s="49"/>
      <c r="L20" s="33"/>
    </row>
    <row r="21" spans="1:12">
      <c r="A21" s="4" t="s">
        <v>102</v>
      </c>
      <c r="B21" s="4" t="s">
        <v>103</v>
      </c>
      <c r="C21" s="4" t="s">
        <v>201</v>
      </c>
      <c r="D21" s="4" t="s">
        <v>202</v>
      </c>
      <c r="E21" s="4" t="s">
        <v>5</v>
      </c>
      <c r="F21" s="20">
        <v>54</v>
      </c>
      <c r="G21" s="20" t="s">
        <v>81</v>
      </c>
      <c r="H21" s="20" t="s">
        <v>106</v>
      </c>
      <c r="I21" s="33">
        <v>5</v>
      </c>
      <c r="J21" s="33">
        <f>SUM(F21:F25)</f>
        <v>158</v>
      </c>
      <c r="K21" s="48" t="s">
        <v>487</v>
      </c>
      <c r="L21" s="34" t="s">
        <v>486</v>
      </c>
    </row>
    <row r="22" spans="1:12">
      <c r="A22" s="4" t="s">
        <v>102</v>
      </c>
      <c r="B22" s="4" t="s">
        <v>103</v>
      </c>
      <c r="C22" s="4" t="s">
        <v>108</v>
      </c>
      <c r="D22" s="4" t="s">
        <v>109</v>
      </c>
      <c r="E22" s="4" t="s">
        <v>5</v>
      </c>
      <c r="F22" s="20">
        <v>21</v>
      </c>
      <c r="G22" s="20" t="s">
        <v>6</v>
      </c>
      <c r="H22" s="20" t="s">
        <v>106</v>
      </c>
      <c r="I22" s="33"/>
      <c r="J22" s="33"/>
      <c r="K22" s="49"/>
      <c r="L22" s="33"/>
    </row>
    <row r="23" spans="1:12">
      <c r="A23" s="4" t="s">
        <v>137</v>
      </c>
      <c r="B23" s="4" t="s">
        <v>140</v>
      </c>
      <c r="C23" s="4" t="s">
        <v>141</v>
      </c>
      <c r="D23" s="4" t="s">
        <v>142</v>
      </c>
      <c r="E23" s="4" t="s">
        <v>5</v>
      </c>
      <c r="F23" s="20">
        <v>37</v>
      </c>
      <c r="G23" s="20" t="s">
        <v>6</v>
      </c>
      <c r="H23" s="20" t="s">
        <v>106</v>
      </c>
      <c r="I23" s="33"/>
      <c r="J23" s="33"/>
      <c r="K23" s="49"/>
      <c r="L23" s="33"/>
    </row>
    <row r="24" spans="1:12">
      <c r="A24" s="4" t="s">
        <v>137</v>
      </c>
      <c r="B24" s="4" t="s">
        <v>140</v>
      </c>
      <c r="C24" s="4" t="s">
        <v>207</v>
      </c>
      <c r="D24" s="4" t="s">
        <v>208</v>
      </c>
      <c r="E24" s="4" t="s">
        <v>5</v>
      </c>
      <c r="F24" s="20">
        <v>9</v>
      </c>
      <c r="G24" s="20" t="s">
        <v>81</v>
      </c>
      <c r="H24" s="20" t="s">
        <v>106</v>
      </c>
      <c r="I24" s="33"/>
      <c r="J24" s="33"/>
      <c r="K24" s="49"/>
      <c r="L24" s="33"/>
    </row>
    <row r="25" spans="1:12">
      <c r="A25" s="4" t="s">
        <v>137</v>
      </c>
      <c r="B25" s="4" t="s">
        <v>140</v>
      </c>
      <c r="C25" s="4" t="s">
        <v>209</v>
      </c>
      <c r="D25" s="4" t="s">
        <v>210</v>
      </c>
      <c r="E25" s="4" t="s">
        <v>5</v>
      </c>
      <c r="F25" s="20">
        <v>37</v>
      </c>
      <c r="G25" s="20" t="s">
        <v>81</v>
      </c>
      <c r="H25" s="20" t="s">
        <v>106</v>
      </c>
      <c r="I25" s="33"/>
      <c r="J25" s="33"/>
      <c r="K25" s="49"/>
      <c r="L25" s="33"/>
    </row>
    <row r="26" spans="1:12">
      <c r="A26" s="4" t="s">
        <v>149</v>
      </c>
      <c r="B26" s="4" t="s">
        <v>150</v>
      </c>
      <c r="C26" s="4" t="s">
        <v>129</v>
      </c>
      <c r="D26" s="4" t="s">
        <v>130</v>
      </c>
      <c r="E26" s="4" t="s">
        <v>5</v>
      </c>
      <c r="F26" s="20">
        <v>8</v>
      </c>
      <c r="G26" s="20" t="s">
        <v>6</v>
      </c>
      <c r="H26" s="20" t="s">
        <v>106</v>
      </c>
      <c r="I26" s="45">
        <v>6</v>
      </c>
      <c r="J26" s="45">
        <f>SUM(F26:F33)</f>
        <v>146</v>
      </c>
      <c r="K26" s="46" t="s">
        <v>481</v>
      </c>
      <c r="L26" s="44" t="s">
        <v>485</v>
      </c>
    </row>
    <row r="27" spans="1:12">
      <c r="A27" s="4" t="s">
        <v>149</v>
      </c>
      <c r="B27" s="4" t="s">
        <v>150</v>
      </c>
      <c r="C27" s="4" t="s">
        <v>152</v>
      </c>
      <c r="D27" s="4" t="s">
        <v>153</v>
      </c>
      <c r="E27" s="4" t="s">
        <v>5</v>
      </c>
      <c r="F27" s="20">
        <v>9</v>
      </c>
      <c r="G27" s="20" t="s">
        <v>6</v>
      </c>
      <c r="H27" s="20" t="s">
        <v>106</v>
      </c>
      <c r="I27" s="45"/>
      <c r="J27" s="45"/>
      <c r="K27" s="47"/>
      <c r="L27" s="45"/>
    </row>
    <row r="28" spans="1:12">
      <c r="A28" s="4" t="s">
        <v>149</v>
      </c>
      <c r="B28" s="4" t="s">
        <v>150</v>
      </c>
      <c r="C28" s="4" t="s">
        <v>154</v>
      </c>
      <c r="D28" s="4" t="s">
        <v>155</v>
      </c>
      <c r="E28" s="4" t="s">
        <v>5</v>
      </c>
      <c r="F28" s="20">
        <v>38</v>
      </c>
      <c r="G28" s="20" t="s">
        <v>6</v>
      </c>
      <c r="H28" s="20" t="s">
        <v>106</v>
      </c>
      <c r="I28" s="45"/>
      <c r="J28" s="45"/>
      <c r="K28" s="47"/>
      <c r="L28" s="45"/>
    </row>
    <row r="29" spans="1:12">
      <c r="A29" s="4" t="s">
        <v>149</v>
      </c>
      <c r="B29" s="4" t="s">
        <v>150</v>
      </c>
      <c r="C29" s="4" t="s">
        <v>223</v>
      </c>
      <c r="D29" s="4" t="s">
        <v>224</v>
      </c>
      <c r="E29" s="4" t="s">
        <v>5</v>
      </c>
      <c r="F29" s="20">
        <v>22</v>
      </c>
      <c r="G29" s="20" t="s">
        <v>81</v>
      </c>
      <c r="H29" s="20" t="s">
        <v>106</v>
      </c>
      <c r="I29" s="45"/>
      <c r="J29" s="45"/>
      <c r="K29" s="47"/>
      <c r="L29" s="45"/>
    </row>
    <row r="30" spans="1:12">
      <c r="A30" s="4" t="s">
        <v>149</v>
      </c>
      <c r="B30" s="4" t="s">
        <v>150</v>
      </c>
      <c r="C30" s="4" t="s">
        <v>226</v>
      </c>
      <c r="D30" s="4" t="s">
        <v>227</v>
      </c>
      <c r="E30" s="4" t="s">
        <v>5</v>
      </c>
      <c r="F30" s="20">
        <v>24</v>
      </c>
      <c r="G30" s="20" t="s">
        <v>81</v>
      </c>
      <c r="H30" s="20" t="s">
        <v>106</v>
      </c>
      <c r="I30" s="45"/>
      <c r="J30" s="45"/>
      <c r="K30" s="47"/>
      <c r="L30" s="45"/>
    </row>
    <row r="31" spans="1:12">
      <c r="A31" s="4" t="s">
        <v>131</v>
      </c>
      <c r="B31" s="4" t="s">
        <v>132</v>
      </c>
      <c r="C31" s="4" t="s">
        <v>133</v>
      </c>
      <c r="D31" s="4" t="s">
        <v>134</v>
      </c>
      <c r="E31" s="4" t="s">
        <v>5</v>
      </c>
      <c r="F31" s="20">
        <v>21</v>
      </c>
      <c r="G31" s="20" t="s">
        <v>6</v>
      </c>
      <c r="H31" s="20" t="s">
        <v>106</v>
      </c>
      <c r="I31" s="45"/>
      <c r="J31" s="45"/>
      <c r="K31" s="47"/>
      <c r="L31" s="45"/>
    </row>
    <row r="32" spans="1:12">
      <c r="A32" s="4" t="s">
        <v>137</v>
      </c>
      <c r="B32" s="13" t="s">
        <v>449</v>
      </c>
      <c r="C32" s="4" t="s">
        <v>138</v>
      </c>
      <c r="D32" s="4" t="s">
        <v>139</v>
      </c>
      <c r="E32" s="4" t="s">
        <v>5</v>
      </c>
      <c r="F32" s="20">
        <v>7</v>
      </c>
      <c r="G32" s="20" t="s">
        <v>6</v>
      </c>
      <c r="H32" s="20" t="s">
        <v>106</v>
      </c>
      <c r="I32" s="45"/>
      <c r="J32" s="45"/>
      <c r="K32" s="47"/>
      <c r="L32" s="45"/>
    </row>
    <row r="33" spans="1:12">
      <c r="A33" s="4" t="s">
        <v>131</v>
      </c>
      <c r="B33" s="4" t="s">
        <v>132</v>
      </c>
      <c r="C33" s="4" t="s">
        <v>203</v>
      </c>
      <c r="D33" s="4" t="s">
        <v>204</v>
      </c>
      <c r="E33" s="4" t="s">
        <v>5</v>
      </c>
      <c r="F33" s="20">
        <v>17</v>
      </c>
      <c r="G33" s="20" t="s">
        <v>81</v>
      </c>
      <c r="H33" s="20" t="s">
        <v>106</v>
      </c>
      <c r="I33" s="45"/>
      <c r="J33" s="45"/>
      <c r="K33" s="47"/>
      <c r="L33" s="45"/>
    </row>
    <row r="34" spans="1:12">
      <c r="A34" s="4" t="s">
        <v>156</v>
      </c>
      <c r="B34" s="4" t="s">
        <v>157</v>
      </c>
      <c r="C34" s="4" t="s">
        <v>125</v>
      </c>
      <c r="D34" s="4" t="s">
        <v>126</v>
      </c>
      <c r="E34" s="4" t="s">
        <v>5</v>
      </c>
      <c r="F34" s="20">
        <v>7</v>
      </c>
      <c r="G34" s="20" t="s">
        <v>6</v>
      </c>
      <c r="H34" s="20" t="s">
        <v>106</v>
      </c>
      <c r="I34" s="45">
        <v>7</v>
      </c>
      <c r="J34" s="45">
        <f>SUM(F34:F40)</f>
        <v>148</v>
      </c>
      <c r="K34" s="46" t="s">
        <v>480</v>
      </c>
      <c r="L34" s="44" t="s">
        <v>485</v>
      </c>
    </row>
    <row r="35" spans="1:12">
      <c r="A35" s="4" t="s">
        <v>156</v>
      </c>
      <c r="B35" s="4" t="s">
        <v>157</v>
      </c>
      <c r="C35" s="4" t="s">
        <v>158</v>
      </c>
      <c r="D35" s="4" t="s">
        <v>159</v>
      </c>
      <c r="E35" s="4" t="s">
        <v>5</v>
      </c>
      <c r="F35" s="20">
        <v>19</v>
      </c>
      <c r="G35" s="20" t="s">
        <v>6</v>
      </c>
      <c r="H35" s="20" t="s">
        <v>106</v>
      </c>
      <c r="I35" s="45"/>
      <c r="J35" s="45"/>
      <c r="K35" s="47"/>
      <c r="L35" s="45"/>
    </row>
    <row r="36" spans="1:12">
      <c r="A36" s="4" t="s">
        <v>156</v>
      </c>
      <c r="B36" s="4" t="s">
        <v>157</v>
      </c>
      <c r="C36" s="4" t="s">
        <v>160</v>
      </c>
      <c r="D36" s="4" t="s">
        <v>161</v>
      </c>
      <c r="E36" s="4" t="s">
        <v>5</v>
      </c>
      <c r="F36" s="20">
        <v>14</v>
      </c>
      <c r="G36" s="20" t="s">
        <v>6</v>
      </c>
      <c r="H36" s="20" t="s">
        <v>106</v>
      </c>
      <c r="I36" s="45"/>
      <c r="J36" s="45"/>
      <c r="K36" s="47"/>
      <c r="L36" s="45"/>
    </row>
    <row r="37" spans="1:12">
      <c r="A37" s="4" t="s">
        <v>156</v>
      </c>
      <c r="B37" s="4" t="s">
        <v>157</v>
      </c>
      <c r="C37" s="4" t="s">
        <v>162</v>
      </c>
      <c r="D37" s="4" t="s">
        <v>163</v>
      </c>
      <c r="E37" s="4" t="s">
        <v>5</v>
      </c>
      <c r="F37" s="20">
        <v>18</v>
      </c>
      <c r="G37" s="20" t="s">
        <v>6</v>
      </c>
      <c r="H37" s="20" t="s">
        <v>106</v>
      </c>
      <c r="I37" s="45"/>
      <c r="J37" s="45"/>
      <c r="K37" s="47"/>
      <c r="L37" s="45"/>
    </row>
    <row r="38" spans="1:12">
      <c r="A38" s="4" t="s">
        <v>156</v>
      </c>
      <c r="B38" s="4" t="s">
        <v>157</v>
      </c>
      <c r="C38" s="4" t="s">
        <v>164</v>
      </c>
      <c r="D38" s="4" t="s">
        <v>165</v>
      </c>
      <c r="E38" s="4" t="s">
        <v>5</v>
      </c>
      <c r="F38" s="20">
        <v>26</v>
      </c>
      <c r="G38" s="20" t="s">
        <v>6</v>
      </c>
      <c r="H38" s="20" t="s">
        <v>106</v>
      </c>
      <c r="I38" s="45"/>
      <c r="J38" s="45"/>
      <c r="K38" s="47"/>
      <c r="L38" s="45"/>
    </row>
    <row r="39" spans="1:12" ht="14.25">
      <c r="A39" s="4" t="s">
        <v>156</v>
      </c>
      <c r="B39" s="4" t="s">
        <v>157</v>
      </c>
      <c r="C39" s="14" t="s">
        <v>217</v>
      </c>
      <c r="D39" s="14" t="s">
        <v>218</v>
      </c>
      <c r="E39" s="4" t="s">
        <v>5</v>
      </c>
      <c r="F39" s="20">
        <v>1</v>
      </c>
      <c r="G39" s="20" t="s">
        <v>81</v>
      </c>
      <c r="H39" s="20" t="s">
        <v>106</v>
      </c>
      <c r="I39" s="45"/>
      <c r="J39" s="45"/>
      <c r="K39" s="47"/>
      <c r="L39" s="45"/>
    </row>
    <row r="40" spans="1:12">
      <c r="A40" s="4" t="s">
        <v>156</v>
      </c>
      <c r="B40" s="4" t="s">
        <v>157</v>
      </c>
      <c r="C40" s="4" t="s">
        <v>219</v>
      </c>
      <c r="D40" s="4" t="s">
        <v>220</v>
      </c>
      <c r="E40" s="4" t="s">
        <v>5</v>
      </c>
      <c r="F40" s="20">
        <v>63</v>
      </c>
      <c r="G40" s="20" t="s">
        <v>81</v>
      </c>
      <c r="H40" s="20" t="s">
        <v>106</v>
      </c>
      <c r="I40" s="45"/>
      <c r="J40" s="45"/>
      <c r="K40" s="47"/>
      <c r="L40" s="45"/>
    </row>
    <row r="41" spans="1:12">
      <c r="A41" s="4" t="s">
        <v>156</v>
      </c>
      <c r="B41" s="4" t="s">
        <v>157</v>
      </c>
      <c r="C41" s="4" t="s">
        <v>215</v>
      </c>
      <c r="D41" s="4" t="s">
        <v>216</v>
      </c>
      <c r="E41" s="4" t="s">
        <v>5</v>
      </c>
      <c r="F41" s="20">
        <v>40</v>
      </c>
      <c r="G41" s="20" t="s">
        <v>81</v>
      </c>
      <c r="H41" s="20" t="s">
        <v>106</v>
      </c>
      <c r="I41" s="45">
        <v>8</v>
      </c>
      <c r="J41" s="45">
        <f>SUM(F41:F45)</f>
        <v>151</v>
      </c>
      <c r="K41" s="46" t="s">
        <v>490</v>
      </c>
      <c r="L41" s="44" t="s">
        <v>489</v>
      </c>
    </row>
    <row r="42" spans="1:12">
      <c r="A42" s="4" t="s">
        <v>123</v>
      </c>
      <c r="B42" s="4" t="s">
        <v>124</v>
      </c>
      <c r="C42" s="4" t="s">
        <v>125</v>
      </c>
      <c r="D42" s="4" t="s">
        <v>126</v>
      </c>
      <c r="E42" s="4" t="s">
        <v>5</v>
      </c>
      <c r="F42" s="20">
        <v>54</v>
      </c>
      <c r="G42" s="20" t="s">
        <v>6</v>
      </c>
      <c r="H42" s="20" t="s">
        <v>106</v>
      </c>
      <c r="I42" s="45"/>
      <c r="J42" s="45"/>
      <c r="K42" s="47"/>
      <c r="L42" s="45"/>
    </row>
    <row r="43" spans="1:12">
      <c r="A43" s="4" t="s">
        <v>123</v>
      </c>
      <c r="B43" s="4" t="s">
        <v>124</v>
      </c>
      <c r="C43" s="4" t="s">
        <v>129</v>
      </c>
      <c r="D43" s="4" t="s">
        <v>130</v>
      </c>
      <c r="E43" s="4" t="s">
        <v>5</v>
      </c>
      <c r="F43" s="20">
        <v>10</v>
      </c>
      <c r="G43" s="20" t="s">
        <v>6</v>
      </c>
      <c r="H43" s="20" t="s">
        <v>106</v>
      </c>
      <c r="I43" s="45"/>
      <c r="J43" s="45"/>
      <c r="K43" s="47"/>
      <c r="L43" s="45"/>
    </row>
    <row r="44" spans="1:12">
      <c r="A44" s="4" t="s">
        <v>123</v>
      </c>
      <c r="B44" s="4" t="s">
        <v>124</v>
      </c>
      <c r="C44" s="4" t="s">
        <v>237</v>
      </c>
      <c r="D44" s="4" t="s">
        <v>238</v>
      </c>
      <c r="E44" s="4" t="s">
        <v>5</v>
      </c>
      <c r="F44" s="20">
        <v>31</v>
      </c>
      <c r="G44" s="20" t="s">
        <v>81</v>
      </c>
      <c r="H44" s="20" t="s">
        <v>106</v>
      </c>
      <c r="I44" s="45"/>
      <c r="J44" s="45"/>
      <c r="K44" s="47"/>
      <c r="L44" s="45"/>
    </row>
    <row r="45" spans="1:12">
      <c r="A45" s="4" t="s">
        <v>228</v>
      </c>
      <c r="B45" s="13" t="s">
        <v>229</v>
      </c>
      <c r="C45" s="4" t="s">
        <v>230</v>
      </c>
      <c r="D45" s="4" t="s">
        <v>231</v>
      </c>
      <c r="E45" s="4" t="s">
        <v>5</v>
      </c>
      <c r="F45" s="20">
        <v>16</v>
      </c>
      <c r="G45" s="20" t="s">
        <v>81</v>
      </c>
      <c r="H45" s="21" t="s">
        <v>450</v>
      </c>
      <c r="I45" s="45"/>
      <c r="J45" s="45"/>
      <c r="K45" s="47"/>
      <c r="L45" s="45"/>
    </row>
    <row r="46" spans="1:12">
      <c r="A46" s="4" t="s">
        <v>167</v>
      </c>
      <c r="B46" s="4" t="s">
        <v>168</v>
      </c>
      <c r="C46" s="4" t="s">
        <v>169</v>
      </c>
      <c r="D46" s="4" t="s">
        <v>170</v>
      </c>
      <c r="E46" s="4" t="s">
        <v>5</v>
      </c>
      <c r="F46" s="20">
        <v>14</v>
      </c>
      <c r="G46" s="20" t="s">
        <v>6</v>
      </c>
      <c r="H46" s="20" t="s">
        <v>106</v>
      </c>
      <c r="I46" s="45">
        <v>9</v>
      </c>
      <c r="J46" s="45">
        <f>SUM(F46:F59)</f>
        <v>155</v>
      </c>
      <c r="K46" s="46" t="s">
        <v>491</v>
      </c>
      <c r="L46" s="45" t="s">
        <v>488</v>
      </c>
    </row>
    <row r="47" spans="1:12">
      <c r="A47" s="4" t="s">
        <v>167</v>
      </c>
      <c r="B47" s="4" t="s">
        <v>168</v>
      </c>
      <c r="C47" s="4" t="s">
        <v>171</v>
      </c>
      <c r="D47" s="4" t="s">
        <v>172</v>
      </c>
      <c r="E47" s="4" t="s">
        <v>5</v>
      </c>
      <c r="F47" s="20">
        <v>13</v>
      </c>
      <c r="G47" s="20" t="s">
        <v>6</v>
      </c>
      <c r="H47" s="20" t="s">
        <v>106</v>
      </c>
      <c r="I47" s="45"/>
      <c r="J47" s="45"/>
      <c r="K47" s="47"/>
      <c r="L47" s="45"/>
    </row>
    <row r="48" spans="1:12">
      <c r="A48" s="4" t="s">
        <v>167</v>
      </c>
      <c r="B48" s="4" t="s">
        <v>168</v>
      </c>
      <c r="C48" s="4" t="s">
        <v>173</v>
      </c>
      <c r="D48" s="4" t="s">
        <v>174</v>
      </c>
      <c r="E48" s="4" t="s">
        <v>5</v>
      </c>
      <c r="F48" s="20">
        <v>7</v>
      </c>
      <c r="G48" s="20" t="s">
        <v>6</v>
      </c>
      <c r="H48" s="20" t="s">
        <v>106</v>
      </c>
      <c r="I48" s="45"/>
      <c r="J48" s="45"/>
      <c r="K48" s="47"/>
      <c r="L48" s="45"/>
    </row>
    <row r="49" spans="1:12">
      <c r="A49" s="4" t="s">
        <v>167</v>
      </c>
      <c r="B49" s="4" t="s">
        <v>168</v>
      </c>
      <c r="C49" s="4" t="s">
        <v>215</v>
      </c>
      <c r="D49" s="4" t="s">
        <v>216</v>
      </c>
      <c r="E49" s="4" t="s">
        <v>5</v>
      </c>
      <c r="F49" s="20">
        <v>11</v>
      </c>
      <c r="G49" s="20" t="s">
        <v>81</v>
      </c>
      <c r="H49" s="20" t="s">
        <v>106</v>
      </c>
      <c r="I49" s="45"/>
      <c r="J49" s="45"/>
      <c r="K49" s="47"/>
      <c r="L49" s="45"/>
    </row>
    <row r="50" spans="1:12">
      <c r="A50" s="4" t="s">
        <v>167</v>
      </c>
      <c r="B50" s="4" t="s">
        <v>168</v>
      </c>
      <c r="C50" s="4" t="s">
        <v>233</v>
      </c>
      <c r="D50" s="4" t="s">
        <v>234</v>
      </c>
      <c r="E50" s="4" t="s">
        <v>5</v>
      </c>
      <c r="F50" s="20">
        <v>21</v>
      </c>
      <c r="G50" s="20" t="s">
        <v>81</v>
      </c>
      <c r="H50" s="20" t="s">
        <v>106</v>
      </c>
      <c r="I50" s="45"/>
      <c r="J50" s="45"/>
      <c r="K50" s="47"/>
      <c r="L50" s="45"/>
    </row>
    <row r="51" spans="1:12">
      <c r="A51" s="4" t="s">
        <v>167</v>
      </c>
      <c r="B51" s="4" t="s">
        <v>168</v>
      </c>
      <c r="C51" s="4" t="s">
        <v>235</v>
      </c>
      <c r="D51" s="4" t="s">
        <v>236</v>
      </c>
      <c r="E51" s="4" t="s">
        <v>5</v>
      </c>
      <c r="F51" s="20">
        <v>18</v>
      </c>
      <c r="G51" s="20" t="s">
        <v>81</v>
      </c>
      <c r="H51" s="20" t="s">
        <v>106</v>
      </c>
      <c r="I51" s="45"/>
      <c r="J51" s="45"/>
      <c r="K51" s="47"/>
      <c r="L51" s="45"/>
    </row>
    <row r="52" spans="1:12">
      <c r="A52" s="4" t="s">
        <v>167</v>
      </c>
      <c r="B52" s="4" t="s">
        <v>168</v>
      </c>
      <c r="C52" s="4" t="s">
        <v>175</v>
      </c>
      <c r="D52" s="4" t="s">
        <v>176</v>
      </c>
      <c r="E52" s="4" t="s">
        <v>5</v>
      </c>
      <c r="F52" s="20">
        <v>6</v>
      </c>
      <c r="G52" s="20" t="s">
        <v>6</v>
      </c>
      <c r="H52" s="20" t="s">
        <v>106</v>
      </c>
      <c r="I52" s="45"/>
      <c r="J52" s="45"/>
      <c r="K52" s="47"/>
      <c r="L52" s="45"/>
    </row>
    <row r="53" spans="1:12">
      <c r="A53" s="4" t="s">
        <v>185</v>
      </c>
      <c r="B53" s="4" t="s">
        <v>186</v>
      </c>
      <c r="C53" s="4" t="s">
        <v>158</v>
      </c>
      <c r="D53" s="4" t="s">
        <v>159</v>
      </c>
      <c r="E53" s="4" t="s">
        <v>5</v>
      </c>
      <c r="F53" s="20">
        <v>5</v>
      </c>
      <c r="G53" s="20" t="s">
        <v>6</v>
      </c>
      <c r="H53" s="20" t="s">
        <v>106</v>
      </c>
      <c r="I53" s="45"/>
      <c r="J53" s="45"/>
      <c r="K53" s="47"/>
      <c r="L53" s="45"/>
    </row>
    <row r="54" spans="1:12">
      <c r="A54" s="4" t="s">
        <v>185</v>
      </c>
      <c r="B54" s="4" t="s">
        <v>186</v>
      </c>
      <c r="C54" s="4" t="s">
        <v>215</v>
      </c>
      <c r="D54" s="4" t="s">
        <v>216</v>
      </c>
      <c r="E54" s="4" t="s">
        <v>5</v>
      </c>
      <c r="F54" s="20">
        <v>11</v>
      </c>
      <c r="G54" s="20" t="s">
        <v>81</v>
      </c>
      <c r="H54" s="20" t="s">
        <v>106</v>
      </c>
      <c r="I54" s="45"/>
      <c r="J54" s="45"/>
      <c r="K54" s="47"/>
      <c r="L54" s="45"/>
    </row>
    <row r="55" spans="1:12">
      <c r="A55" s="4" t="s">
        <v>187</v>
      </c>
      <c r="B55" s="4" t="s">
        <v>188</v>
      </c>
      <c r="C55" s="4" t="s">
        <v>237</v>
      </c>
      <c r="D55" s="4" t="s">
        <v>238</v>
      </c>
      <c r="E55" s="4" t="s">
        <v>5</v>
      </c>
      <c r="F55" s="20">
        <v>3</v>
      </c>
      <c r="G55" s="20" t="s">
        <v>81</v>
      </c>
      <c r="H55" s="20" t="s">
        <v>106</v>
      </c>
      <c r="I55" s="45"/>
      <c r="J55" s="45"/>
      <c r="K55" s="47"/>
      <c r="L55" s="45"/>
    </row>
    <row r="56" spans="1:12">
      <c r="A56" s="4" t="s">
        <v>187</v>
      </c>
      <c r="B56" s="4" t="s">
        <v>188</v>
      </c>
      <c r="C56" s="4" t="s">
        <v>160</v>
      </c>
      <c r="D56" s="4" t="s">
        <v>161</v>
      </c>
      <c r="E56" s="4" t="s">
        <v>5</v>
      </c>
      <c r="F56" s="20">
        <v>5</v>
      </c>
      <c r="G56" s="20" t="s">
        <v>6</v>
      </c>
      <c r="H56" s="20" t="s">
        <v>106</v>
      </c>
      <c r="I56" s="45"/>
      <c r="J56" s="45"/>
      <c r="K56" s="47"/>
      <c r="L56" s="45"/>
    </row>
    <row r="57" spans="1:12">
      <c r="A57" s="4" t="s">
        <v>187</v>
      </c>
      <c r="B57" s="4" t="s">
        <v>188</v>
      </c>
      <c r="C57" s="4" t="s">
        <v>215</v>
      </c>
      <c r="D57" s="4" t="s">
        <v>216</v>
      </c>
      <c r="E57" s="4" t="s">
        <v>5</v>
      </c>
      <c r="F57" s="20">
        <v>12</v>
      </c>
      <c r="G57" s="20" t="s">
        <v>81</v>
      </c>
      <c r="H57" s="20" t="s">
        <v>106</v>
      </c>
      <c r="I57" s="45"/>
      <c r="J57" s="45"/>
      <c r="K57" s="47"/>
      <c r="L57" s="45"/>
    </row>
    <row r="58" spans="1:12">
      <c r="A58" s="4" t="s">
        <v>177</v>
      </c>
      <c r="B58" s="4" t="s">
        <v>178</v>
      </c>
      <c r="C58" s="4" t="s">
        <v>181</v>
      </c>
      <c r="D58" s="4" t="s">
        <v>182</v>
      </c>
      <c r="E58" s="4" t="s">
        <v>5</v>
      </c>
      <c r="F58" s="20">
        <v>26</v>
      </c>
      <c r="G58" s="20" t="s">
        <v>6</v>
      </c>
      <c r="H58" s="20" t="s">
        <v>106</v>
      </c>
      <c r="I58" s="45"/>
      <c r="J58" s="45"/>
      <c r="K58" s="47"/>
      <c r="L58" s="45"/>
    </row>
    <row r="59" spans="1:12">
      <c r="A59" s="4" t="s">
        <v>177</v>
      </c>
      <c r="B59" s="4" t="s">
        <v>178</v>
      </c>
      <c r="C59" s="4" t="s">
        <v>183</v>
      </c>
      <c r="D59" s="4" t="s">
        <v>184</v>
      </c>
      <c r="E59" s="4" t="s">
        <v>5</v>
      </c>
      <c r="F59" s="20">
        <v>3</v>
      </c>
      <c r="G59" s="20" t="s">
        <v>6</v>
      </c>
      <c r="H59" s="20" t="s">
        <v>106</v>
      </c>
      <c r="I59" s="45"/>
      <c r="J59" s="45"/>
      <c r="K59" s="47"/>
      <c r="L59" s="45"/>
    </row>
    <row r="60" spans="1:12">
      <c r="A60" s="4" t="s">
        <v>291</v>
      </c>
      <c r="B60" s="4" t="s">
        <v>292</v>
      </c>
      <c r="C60" s="4" t="s">
        <v>293</v>
      </c>
      <c r="D60" s="4" t="s">
        <v>294</v>
      </c>
      <c r="E60" s="4" t="s">
        <v>5</v>
      </c>
      <c r="F60" s="20">
        <v>51</v>
      </c>
      <c r="G60" s="20" t="s">
        <v>6</v>
      </c>
      <c r="H60" s="20" t="s">
        <v>244</v>
      </c>
      <c r="I60" s="45">
        <v>10</v>
      </c>
      <c r="J60" s="45">
        <f>SUM(F60:F64)</f>
        <v>142</v>
      </c>
      <c r="K60" s="46" t="s">
        <v>477</v>
      </c>
      <c r="L60" s="44" t="s">
        <v>538</v>
      </c>
    </row>
    <row r="61" spans="1:12">
      <c r="A61" s="4" t="s">
        <v>291</v>
      </c>
      <c r="B61" s="4" t="s">
        <v>292</v>
      </c>
      <c r="C61" s="4" t="s">
        <v>296</v>
      </c>
      <c r="D61" s="4" t="s">
        <v>297</v>
      </c>
      <c r="E61" s="4" t="s">
        <v>5</v>
      </c>
      <c r="F61" s="20">
        <v>13</v>
      </c>
      <c r="G61" s="20" t="s">
        <v>6</v>
      </c>
      <c r="H61" s="20" t="s">
        <v>244</v>
      </c>
      <c r="I61" s="45"/>
      <c r="J61" s="45"/>
      <c r="K61" s="47"/>
      <c r="L61" s="45"/>
    </row>
    <row r="62" spans="1:12">
      <c r="A62" s="4" t="s">
        <v>291</v>
      </c>
      <c r="B62" s="4" t="s">
        <v>292</v>
      </c>
      <c r="C62" s="4" t="s">
        <v>324</v>
      </c>
      <c r="D62" s="4" t="s">
        <v>325</v>
      </c>
      <c r="E62" s="4" t="s">
        <v>5</v>
      </c>
      <c r="F62" s="20">
        <v>33</v>
      </c>
      <c r="G62" s="20" t="s">
        <v>81</v>
      </c>
      <c r="H62" s="20" t="s">
        <v>244</v>
      </c>
      <c r="I62" s="45"/>
      <c r="J62" s="45"/>
      <c r="K62" s="47"/>
      <c r="L62" s="45"/>
    </row>
    <row r="63" spans="1:12">
      <c r="A63" s="4" t="s">
        <v>291</v>
      </c>
      <c r="B63" s="4" t="s">
        <v>292</v>
      </c>
      <c r="C63" s="4" t="s">
        <v>326</v>
      </c>
      <c r="D63" s="4" t="s">
        <v>297</v>
      </c>
      <c r="E63" s="4" t="s">
        <v>5</v>
      </c>
      <c r="F63" s="20">
        <v>25</v>
      </c>
      <c r="G63" s="20" t="s">
        <v>81</v>
      </c>
      <c r="H63" s="20" t="s">
        <v>244</v>
      </c>
      <c r="I63" s="45"/>
      <c r="J63" s="45"/>
      <c r="K63" s="47"/>
      <c r="L63" s="45"/>
    </row>
    <row r="64" spans="1:12">
      <c r="A64" s="4" t="s">
        <v>316</v>
      </c>
      <c r="B64" s="4" t="s">
        <v>317</v>
      </c>
      <c r="C64" s="4" t="s">
        <v>311</v>
      </c>
      <c r="D64" s="4" t="s">
        <v>312</v>
      </c>
      <c r="E64" s="4" t="s">
        <v>5</v>
      </c>
      <c r="F64" s="20">
        <v>20</v>
      </c>
      <c r="G64" s="20" t="s">
        <v>81</v>
      </c>
      <c r="H64" s="20" t="s">
        <v>244</v>
      </c>
      <c r="I64" s="45"/>
      <c r="J64" s="45"/>
      <c r="K64" s="47"/>
      <c r="L64" s="45"/>
    </row>
    <row r="65" spans="1:12">
      <c r="A65" s="4" t="s">
        <v>269</v>
      </c>
      <c r="B65" s="4" t="s">
        <v>270</v>
      </c>
      <c r="C65" s="4" t="s">
        <v>271</v>
      </c>
      <c r="D65" s="4" t="s">
        <v>272</v>
      </c>
      <c r="E65" s="4" t="s">
        <v>5</v>
      </c>
      <c r="F65" s="20">
        <v>26</v>
      </c>
      <c r="G65" s="20" t="s">
        <v>6</v>
      </c>
      <c r="H65" s="20" t="s">
        <v>244</v>
      </c>
      <c r="I65" s="45">
        <v>11</v>
      </c>
      <c r="J65" s="45">
        <f>SUM(F65:F70)</f>
        <v>138</v>
      </c>
      <c r="K65" s="46" t="s">
        <v>474</v>
      </c>
      <c r="L65" s="45" t="s">
        <v>472</v>
      </c>
    </row>
    <row r="66" spans="1:12">
      <c r="A66" s="4" t="s">
        <v>269</v>
      </c>
      <c r="B66" s="4" t="s">
        <v>270</v>
      </c>
      <c r="C66" s="4" t="s">
        <v>274</v>
      </c>
      <c r="D66" s="4" t="s">
        <v>275</v>
      </c>
      <c r="E66" s="4" t="s">
        <v>5</v>
      </c>
      <c r="F66" s="20">
        <v>14</v>
      </c>
      <c r="G66" s="20" t="s">
        <v>6</v>
      </c>
      <c r="H66" s="20" t="s">
        <v>244</v>
      </c>
      <c r="I66" s="45"/>
      <c r="J66" s="45"/>
      <c r="K66" s="47"/>
      <c r="L66" s="45"/>
    </row>
    <row r="67" spans="1:12">
      <c r="A67" s="4" t="s">
        <v>269</v>
      </c>
      <c r="B67" s="4" t="s">
        <v>270</v>
      </c>
      <c r="C67" s="4" t="s">
        <v>306</v>
      </c>
      <c r="D67" s="4" t="s">
        <v>307</v>
      </c>
      <c r="E67" s="4" t="s">
        <v>5</v>
      </c>
      <c r="F67" s="20">
        <v>12</v>
      </c>
      <c r="G67" s="20" t="s">
        <v>81</v>
      </c>
      <c r="H67" s="20" t="s">
        <v>244</v>
      </c>
      <c r="I67" s="45"/>
      <c r="J67" s="45"/>
      <c r="K67" s="47"/>
      <c r="L67" s="45"/>
    </row>
    <row r="68" spans="1:12">
      <c r="A68" s="4" t="s">
        <v>269</v>
      </c>
      <c r="B68" s="4" t="s">
        <v>270</v>
      </c>
      <c r="C68" s="4" t="s">
        <v>308</v>
      </c>
      <c r="D68" s="4" t="s">
        <v>272</v>
      </c>
      <c r="E68" s="4" t="s">
        <v>5</v>
      </c>
      <c r="F68" s="20">
        <v>35</v>
      </c>
      <c r="G68" s="20" t="s">
        <v>81</v>
      </c>
      <c r="H68" s="20" t="s">
        <v>244</v>
      </c>
      <c r="I68" s="45"/>
      <c r="J68" s="45"/>
      <c r="K68" s="47"/>
      <c r="L68" s="45"/>
    </row>
    <row r="69" spans="1:12">
      <c r="A69" s="4" t="s">
        <v>269</v>
      </c>
      <c r="B69" s="4" t="s">
        <v>270</v>
      </c>
      <c r="C69" s="4" t="s">
        <v>309</v>
      </c>
      <c r="D69" s="4" t="s">
        <v>310</v>
      </c>
      <c r="E69" s="4" t="s">
        <v>5</v>
      </c>
      <c r="F69" s="20">
        <v>31</v>
      </c>
      <c r="G69" s="20" t="s">
        <v>81</v>
      </c>
      <c r="H69" s="20" t="s">
        <v>244</v>
      </c>
      <c r="I69" s="45"/>
      <c r="J69" s="45"/>
      <c r="K69" s="47"/>
      <c r="L69" s="45"/>
    </row>
    <row r="70" spans="1:12">
      <c r="A70" s="4" t="s">
        <v>287</v>
      </c>
      <c r="B70" s="4" t="s">
        <v>288</v>
      </c>
      <c r="C70" s="4" t="s">
        <v>289</v>
      </c>
      <c r="D70" s="4" t="s">
        <v>290</v>
      </c>
      <c r="E70" s="4" t="s">
        <v>5</v>
      </c>
      <c r="F70" s="20">
        <v>20</v>
      </c>
      <c r="G70" s="20" t="s">
        <v>6</v>
      </c>
      <c r="H70" s="20" t="s">
        <v>244</v>
      </c>
      <c r="I70" s="45"/>
      <c r="J70" s="45"/>
      <c r="K70" s="47"/>
      <c r="L70" s="45"/>
    </row>
    <row r="71" spans="1:12">
      <c r="A71" s="4" t="s">
        <v>262</v>
      </c>
      <c r="B71" s="4" t="s">
        <v>263</v>
      </c>
      <c r="C71" s="4" t="s">
        <v>264</v>
      </c>
      <c r="D71" s="4" t="s">
        <v>265</v>
      </c>
      <c r="E71" s="4" t="s">
        <v>5</v>
      </c>
      <c r="F71" s="20">
        <v>31</v>
      </c>
      <c r="G71" s="20" t="s">
        <v>6</v>
      </c>
      <c r="H71" s="20" t="s">
        <v>244</v>
      </c>
      <c r="I71" s="45">
        <v>12</v>
      </c>
      <c r="J71" s="45">
        <f>SUM(F71:F73)</f>
        <v>133</v>
      </c>
      <c r="K71" s="46" t="s">
        <v>473</v>
      </c>
      <c r="L71" s="45" t="s">
        <v>471</v>
      </c>
    </row>
    <row r="72" spans="1:12">
      <c r="A72" s="4" t="s">
        <v>262</v>
      </c>
      <c r="B72" s="4" t="s">
        <v>263</v>
      </c>
      <c r="C72" s="4" t="s">
        <v>267</v>
      </c>
      <c r="D72" s="4" t="s">
        <v>268</v>
      </c>
      <c r="E72" s="4" t="s">
        <v>5</v>
      </c>
      <c r="F72" s="20">
        <v>44</v>
      </c>
      <c r="G72" s="20" t="s">
        <v>6</v>
      </c>
      <c r="H72" s="20" t="s">
        <v>244</v>
      </c>
      <c r="I72" s="45"/>
      <c r="J72" s="45"/>
      <c r="K72" s="47"/>
      <c r="L72" s="45"/>
    </row>
    <row r="73" spans="1:12">
      <c r="A73" s="4" t="s">
        <v>262</v>
      </c>
      <c r="B73" s="4" t="s">
        <v>263</v>
      </c>
      <c r="C73" s="4" t="s">
        <v>298</v>
      </c>
      <c r="D73" s="4" t="s">
        <v>299</v>
      </c>
      <c r="E73" s="4" t="s">
        <v>5</v>
      </c>
      <c r="F73" s="20">
        <v>58</v>
      </c>
      <c r="G73" s="20" t="s">
        <v>81</v>
      </c>
      <c r="H73" s="20" t="s">
        <v>244</v>
      </c>
      <c r="I73" s="45"/>
      <c r="J73" s="45"/>
      <c r="K73" s="47"/>
      <c r="L73" s="45"/>
    </row>
    <row r="74" spans="1:12">
      <c r="A74" s="4" t="s">
        <v>281</v>
      </c>
      <c r="B74" s="4" t="s">
        <v>282</v>
      </c>
      <c r="C74" s="4" t="s">
        <v>278</v>
      </c>
      <c r="D74" s="4" t="s">
        <v>279</v>
      </c>
      <c r="E74" s="4" t="s">
        <v>5</v>
      </c>
      <c r="F74" s="20">
        <v>50</v>
      </c>
      <c r="G74" s="20" t="s">
        <v>6</v>
      </c>
      <c r="H74" s="20" t="s">
        <v>244</v>
      </c>
      <c r="I74" s="45">
        <v>13</v>
      </c>
      <c r="J74" s="45">
        <f>SUM(F74:F81)</f>
        <v>150</v>
      </c>
      <c r="K74" s="46" t="s">
        <v>559</v>
      </c>
      <c r="L74" s="44" t="s">
        <v>482</v>
      </c>
    </row>
    <row r="75" spans="1:12">
      <c r="A75" s="4" t="s">
        <v>281</v>
      </c>
      <c r="B75" s="4" t="s">
        <v>282</v>
      </c>
      <c r="C75" s="4" t="s">
        <v>318</v>
      </c>
      <c r="D75" s="4" t="s">
        <v>279</v>
      </c>
      <c r="E75" s="4" t="s">
        <v>5</v>
      </c>
      <c r="F75" s="20">
        <v>50</v>
      </c>
      <c r="G75" s="20" t="s">
        <v>81</v>
      </c>
      <c r="H75" s="20" t="s">
        <v>244</v>
      </c>
      <c r="I75" s="45"/>
      <c r="J75" s="45"/>
      <c r="K75" s="47"/>
      <c r="L75" s="45"/>
    </row>
    <row r="76" spans="1:12">
      <c r="A76" s="4" t="s">
        <v>281</v>
      </c>
      <c r="B76" s="4" t="s">
        <v>282</v>
      </c>
      <c r="C76" s="4" t="s">
        <v>320</v>
      </c>
      <c r="D76" s="4" t="s">
        <v>321</v>
      </c>
      <c r="E76" s="4" t="s">
        <v>5</v>
      </c>
      <c r="F76" s="20">
        <v>6</v>
      </c>
      <c r="G76" s="20" t="s">
        <v>81</v>
      </c>
      <c r="H76" s="20" t="s">
        <v>244</v>
      </c>
      <c r="I76" s="45"/>
      <c r="J76" s="45"/>
      <c r="K76" s="47"/>
      <c r="L76" s="45"/>
    </row>
    <row r="77" spans="1:12">
      <c r="A77" s="4" t="s">
        <v>281</v>
      </c>
      <c r="B77" s="4" t="s">
        <v>282</v>
      </c>
      <c r="C77" s="4" t="s">
        <v>280</v>
      </c>
      <c r="D77" s="4" t="s">
        <v>78</v>
      </c>
      <c r="E77" s="4" t="s">
        <v>5</v>
      </c>
      <c r="F77" s="20">
        <v>6</v>
      </c>
      <c r="G77" s="20" t="s">
        <v>6</v>
      </c>
      <c r="H77" s="20" t="s">
        <v>244</v>
      </c>
      <c r="I77" s="45"/>
      <c r="J77" s="45"/>
      <c r="K77" s="47"/>
      <c r="L77" s="45"/>
    </row>
    <row r="78" spans="1:12">
      <c r="A78" s="4" t="s">
        <v>276</v>
      </c>
      <c r="B78" s="4" t="s">
        <v>277</v>
      </c>
      <c r="C78" s="4" t="s">
        <v>278</v>
      </c>
      <c r="D78" s="4" t="s">
        <v>279</v>
      </c>
      <c r="E78" s="4" t="s">
        <v>5</v>
      </c>
      <c r="F78" s="20">
        <v>14</v>
      </c>
      <c r="G78" s="20" t="s">
        <v>6</v>
      </c>
      <c r="H78" s="20" t="s">
        <v>244</v>
      </c>
      <c r="I78" s="45"/>
      <c r="J78" s="45"/>
      <c r="K78" s="47"/>
      <c r="L78" s="45"/>
    </row>
    <row r="79" spans="1:12">
      <c r="A79" s="4" t="s">
        <v>276</v>
      </c>
      <c r="B79" s="4" t="s">
        <v>277</v>
      </c>
      <c r="C79" s="4" t="s">
        <v>318</v>
      </c>
      <c r="D79" s="4" t="s">
        <v>279</v>
      </c>
      <c r="E79" s="4" t="s">
        <v>5</v>
      </c>
      <c r="F79" s="20">
        <v>14</v>
      </c>
      <c r="G79" s="20" t="s">
        <v>81</v>
      </c>
      <c r="H79" s="20" t="s">
        <v>244</v>
      </c>
      <c r="I79" s="45"/>
      <c r="J79" s="45"/>
      <c r="K79" s="47"/>
      <c r="L79" s="45"/>
    </row>
    <row r="80" spans="1:12">
      <c r="A80" s="4" t="s">
        <v>276</v>
      </c>
      <c r="B80" s="4" t="s">
        <v>277</v>
      </c>
      <c r="C80" s="4" t="s">
        <v>320</v>
      </c>
      <c r="D80" s="4" t="s">
        <v>321</v>
      </c>
      <c r="E80" s="4" t="s">
        <v>5</v>
      </c>
      <c r="F80" s="20">
        <v>4</v>
      </c>
      <c r="G80" s="20" t="s">
        <v>81</v>
      </c>
      <c r="H80" s="20" t="s">
        <v>244</v>
      </c>
      <c r="I80" s="45"/>
      <c r="J80" s="45"/>
      <c r="K80" s="47"/>
      <c r="L80" s="45"/>
    </row>
    <row r="81" spans="1:12">
      <c r="A81" s="4" t="s">
        <v>276</v>
      </c>
      <c r="B81" s="4" t="s">
        <v>277</v>
      </c>
      <c r="C81" s="4" t="s">
        <v>280</v>
      </c>
      <c r="D81" s="4" t="s">
        <v>78</v>
      </c>
      <c r="E81" s="4" t="s">
        <v>5</v>
      </c>
      <c r="F81" s="20">
        <v>6</v>
      </c>
      <c r="G81" s="20" t="s">
        <v>6</v>
      </c>
      <c r="H81" s="20" t="s">
        <v>244</v>
      </c>
      <c r="I81" s="45"/>
      <c r="J81" s="45"/>
      <c r="K81" s="47"/>
      <c r="L81" s="45"/>
    </row>
    <row r="82" spans="1:12">
      <c r="A82" s="4" t="s">
        <v>254</v>
      </c>
      <c r="B82" s="4" t="s">
        <v>255</v>
      </c>
      <c r="C82" s="4" t="s">
        <v>256</v>
      </c>
      <c r="D82" s="4" t="s">
        <v>257</v>
      </c>
      <c r="E82" s="4" t="s">
        <v>5</v>
      </c>
      <c r="F82" s="20">
        <v>12</v>
      </c>
      <c r="G82" s="20" t="s">
        <v>6</v>
      </c>
      <c r="H82" s="20" t="s">
        <v>244</v>
      </c>
      <c r="I82" s="45">
        <v>14</v>
      </c>
      <c r="J82" s="45">
        <f>SUM(F82:F88)</f>
        <v>162</v>
      </c>
      <c r="K82" s="46" t="s">
        <v>481</v>
      </c>
      <c r="L82" s="44" t="s">
        <v>482</v>
      </c>
    </row>
    <row r="83" spans="1:12">
      <c r="A83" s="4" t="s">
        <v>254</v>
      </c>
      <c r="B83" s="4" t="s">
        <v>255</v>
      </c>
      <c r="C83" s="4" t="s">
        <v>258</v>
      </c>
      <c r="D83" s="4" t="s">
        <v>259</v>
      </c>
      <c r="E83" s="4" t="s">
        <v>5</v>
      </c>
      <c r="F83" s="20">
        <v>16</v>
      </c>
      <c r="G83" s="20" t="s">
        <v>6</v>
      </c>
      <c r="H83" s="20" t="s">
        <v>244</v>
      </c>
      <c r="I83" s="45"/>
      <c r="J83" s="45"/>
      <c r="K83" s="47"/>
      <c r="L83" s="45"/>
    </row>
    <row r="84" spans="1:12">
      <c r="A84" s="4" t="s">
        <v>254</v>
      </c>
      <c r="B84" s="4" t="s">
        <v>255</v>
      </c>
      <c r="C84" s="4" t="s">
        <v>260</v>
      </c>
      <c r="D84" s="4" t="s">
        <v>261</v>
      </c>
      <c r="E84" s="4" t="s">
        <v>5</v>
      </c>
      <c r="F84" s="20">
        <v>16</v>
      </c>
      <c r="G84" s="20" t="s">
        <v>6</v>
      </c>
      <c r="H84" s="20" t="s">
        <v>244</v>
      </c>
      <c r="I84" s="45"/>
      <c r="J84" s="45"/>
      <c r="K84" s="47"/>
      <c r="L84" s="45"/>
    </row>
    <row r="85" spans="1:12">
      <c r="A85" s="4" t="s">
        <v>254</v>
      </c>
      <c r="B85" s="4" t="s">
        <v>255</v>
      </c>
      <c r="C85" s="4" t="s">
        <v>323</v>
      </c>
      <c r="D85" s="4" t="s">
        <v>259</v>
      </c>
      <c r="E85" s="4" t="s">
        <v>5</v>
      </c>
      <c r="F85" s="20">
        <v>39</v>
      </c>
      <c r="G85" s="20" t="s">
        <v>81</v>
      </c>
      <c r="H85" s="20" t="s">
        <v>244</v>
      </c>
      <c r="I85" s="45"/>
      <c r="J85" s="45"/>
      <c r="K85" s="47"/>
      <c r="L85" s="45"/>
    </row>
    <row r="86" spans="1:12">
      <c r="A86" s="4" t="s">
        <v>283</v>
      </c>
      <c r="B86" s="4" t="s">
        <v>284</v>
      </c>
      <c r="C86" s="4" t="s">
        <v>285</v>
      </c>
      <c r="D86" s="4" t="s">
        <v>286</v>
      </c>
      <c r="E86" s="4" t="s">
        <v>5</v>
      </c>
      <c r="F86" s="20">
        <v>34</v>
      </c>
      <c r="G86" s="20" t="s">
        <v>6</v>
      </c>
      <c r="H86" s="20" t="s">
        <v>244</v>
      </c>
      <c r="I86" s="45"/>
      <c r="J86" s="45"/>
      <c r="K86" s="47"/>
      <c r="L86" s="45"/>
    </row>
    <row r="87" spans="1:12">
      <c r="A87" s="4" t="s">
        <v>283</v>
      </c>
      <c r="B87" s="4" t="s">
        <v>284</v>
      </c>
      <c r="C87" s="4" t="s">
        <v>311</v>
      </c>
      <c r="D87" s="4" t="s">
        <v>312</v>
      </c>
      <c r="E87" s="4" t="s">
        <v>5</v>
      </c>
      <c r="F87" s="20">
        <v>38</v>
      </c>
      <c r="G87" s="20" t="s">
        <v>81</v>
      </c>
      <c r="H87" s="20" t="s">
        <v>244</v>
      </c>
      <c r="I87" s="45"/>
      <c r="J87" s="45"/>
      <c r="K87" s="47"/>
      <c r="L87" s="45"/>
    </row>
    <row r="88" spans="1:12">
      <c r="A88" s="4" t="s">
        <v>283</v>
      </c>
      <c r="B88" s="4" t="s">
        <v>284</v>
      </c>
      <c r="C88" s="4" t="s">
        <v>314</v>
      </c>
      <c r="D88" s="4" t="s">
        <v>315</v>
      </c>
      <c r="E88" s="4" t="s">
        <v>5</v>
      </c>
      <c r="F88" s="20">
        <v>7</v>
      </c>
      <c r="G88" s="20" t="s">
        <v>81</v>
      </c>
      <c r="H88" s="20" t="s">
        <v>244</v>
      </c>
      <c r="I88" s="45"/>
      <c r="J88" s="45"/>
      <c r="K88" s="47"/>
      <c r="L88" s="45"/>
    </row>
    <row r="89" spans="1:12">
      <c r="A89" s="4" t="s">
        <v>240</v>
      </c>
      <c r="B89" s="4" t="s">
        <v>241</v>
      </c>
      <c r="C89" s="4" t="s">
        <v>242</v>
      </c>
      <c r="D89" s="4" t="s">
        <v>243</v>
      </c>
      <c r="E89" s="4" t="s">
        <v>5</v>
      </c>
      <c r="F89" s="20">
        <v>27</v>
      </c>
      <c r="G89" s="20" t="s">
        <v>6</v>
      </c>
      <c r="H89" s="20" t="s">
        <v>244</v>
      </c>
      <c r="I89" s="45">
        <v>15</v>
      </c>
      <c r="J89" s="45">
        <f>SUM(F89:F97)</f>
        <v>133</v>
      </c>
      <c r="K89" s="46" t="s">
        <v>475</v>
      </c>
      <c r="L89" s="44" t="s">
        <v>476</v>
      </c>
    </row>
    <row r="90" spans="1:12">
      <c r="A90" s="4" t="s">
        <v>240</v>
      </c>
      <c r="B90" s="4" t="s">
        <v>241</v>
      </c>
      <c r="C90" s="4" t="s">
        <v>246</v>
      </c>
      <c r="D90" s="4" t="s">
        <v>247</v>
      </c>
      <c r="E90" s="4" t="s">
        <v>5</v>
      </c>
      <c r="F90" s="20">
        <v>15</v>
      </c>
      <c r="G90" s="20" t="s">
        <v>6</v>
      </c>
      <c r="H90" s="20" t="s">
        <v>244</v>
      </c>
      <c r="I90" s="45"/>
      <c r="J90" s="45"/>
      <c r="K90" s="47"/>
      <c r="L90" s="45"/>
    </row>
    <row r="91" spans="1:12">
      <c r="A91" s="4" t="s">
        <v>240</v>
      </c>
      <c r="B91" s="4" t="s">
        <v>241</v>
      </c>
      <c r="C91" s="4" t="s">
        <v>248</v>
      </c>
      <c r="D91" s="4" t="s">
        <v>249</v>
      </c>
      <c r="E91" s="4" t="s">
        <v>5</v>
      </c>
      <c r="F91" s="20">
        <v>20</v>
      </c>
      <c r="G91" s="20" t="s">
        <v>6</v>
      </c>
      <c r="H91" s="20" t="s">
        <v>244</v>
      </c>
      <c r="I91" s="45"/>
      <c r="J91" s="45"/>
      <c r="K91" s="47"/>
      <c r="L91" s="45"/>
    </row>
    <row r="92" spans="1:12">
      <c r="A92" s="4" t="s">
        <v>240</v>
      </c>
      <c r="B92" s="4" t="s">
        <v>241</v>
      </c>
      <c r="C92" s="4" t="s">
        <v>301</v>
      </c>
      <c r="D92" s="4" t="s">
        <v>302</v>
      </c>
      <c r="E92" s="4" t="s">
        <v>5</v>
      </c>
      <c r="F92" s="20">
        <v>19</v>
      </c>
      <c r="G92" s="20" t="s">
        <v>81</v>
      </c>
      <c r="H92" s="20" t="s">
        <v>244</v>
      </c>
      <c r="I92" s="45"/>
      <c r="J92" s="45"/>
      <c r="K92" s="47"/>
      <c r="L92" s="45"/>
    </row>
    <row r="93" spans="1:12">
      <c r="A93" s="4" t="s">
        <v>240</v>
      </c>
      <c r="B93" s="4" t="s">
        <v>241</v>
      </c>
      <c r="C93" s="4" t="s">
        <v>304</v>
      </c>
      <c r="D93" s="4" t="s">
        <v>305</v>
      </c>
      <c r="E93" s="4" t="s">
        <v>5</v>
      </c>
      <c r="F93" s="20">
        <v>22</v>
      </c>
      <c r="G93" s="20" t="s">
        <v>81</v>
      </c>
      <c r="H93" s="20" t="s">
        <v>244</v>
      </c>
      <c r="I93" s="45"/>
      <c r="J93" s="45"/>
      <c r="K93" s="47"/>
      <c r="L93" s="45"/>
    </row>
    <row r="94" spans="1:12">
      <c r="A94" s="4" t="s">
        <v>250</v>
      </c>
      <c r="B94" s="4" t="s">
        <v>251</v>
      </c>
      <c r="C94" s="4" t="s">
        <v>246</v>
      </c>
      <c r="D94" s="4" t="s">
        <v>247</v>
      </c>
      <c r="E94" s="4" t="s">
        <v>5</v>
      </c>
      <c r="F94" s="20">
        <v>11</v>
      </c>
      <c r="G94" s="20" t="s">
        <v>6</v>
      </c>
      <c r="H94" s="20" t="s">
        <v>244</v>
      </c>
      <c r="I94" s="45"/>
      <c r="J94" s="45"/>
      <c r="K94" s="47"/>
      <c r="L94" s="45"/>
    </row>
    <row r="95" spans="1:12">
      <c r="A95" s="4" t="s">
        <v>250</v>
      </c>
      <c r="B95" s="4" t="s">
        <v>251</v>
      </c>
      <c r="C95" s="4" t="s">
        <v>248</v>
      </c>
      <c r="D95" s="4" t="s">
        <v>249</v>
      </c>
      <c r="E95" s="4" t="s">
        <v>5</v>
      </c>
      <c r="F95" s="20">
        <v>7</v>
      </c>
      <c r="G95" s="20" t="s">
        <v>6</v>
      </c>
      <c r="H95" s="20" t="s">
        <v>244</v>
      </c>
      <c r="I95" s="45"/>
      <c r="J95" s="45"/>
      <c r="K95" s="47"/>
      <c r="L95" s="45"/>
    </row>
    <row r="96" spans="1:12">
      <c r="A96" s="4" t="s">
        <v>250</v>
      </c>
      <c r="B96" s="4" t="s">
        <v>251</v>
      </c>
      <c r="C96" s="4" t="s">
        <v>301</v>
      </c>
      <c r="D96" s="4" t="s">
        <v>302</v>
      </c>
      <c r="E96" s="4" t="s">
        <v>5</v>
      </c>
      <c r="F96" s="20">
        <v>5</v>
      </c>
      <c r="G96" s="20" t="s">
        <v>81</v>
      </c>
      <c r="H96" s="20" t="s">
        <v>244</v>
      </c>
      <c r="I96" s="45"/>
      <c r="J96" s="45"/>
      <c r="K96" s="47"/>
      <c r="L96" s="45"/>
    </row>
    <row r="97" spans="1:12">
      <c r="A97" s="4" t="s">
        <v>250</v>
      </c>
      <c r="B97" s="4" t="s">
        <v>251</v>
      </c>
      <c r="C97" s="4" t="s">
        <v>304</v>
      </c>
      <c r="D97" s="4" t="s">
        <v>305</v>
      </c>
      <c r="E97" s="4" t="s">
        <v>5</v>
      </c>
      <c r="F97" s="20">
        <v>7</v>
      </c>
      <c r="G97" s="20" t="s">
        <v>81</v>
      </c>
      <c r="H97" s="20" t="s">
        <v>244</v>
      </c>
      <c r="I97" s="45"/>
      <c r="J97" s="45"/>
      <c r="K97" s="47"/>
      <c r="L97" s="45"/>
    </row>
  </sheetData>
  <autoFilter ref="A1:H93"/>
  <sortState ref="A2:H98">
    <sortCondition ref="H2:H98"/>
    <sortCondition ref="B2:B98"/>
    <sortCondition ref="C2:C98"/>
  </sortState>
  <mergeCells count="60">
    <mergeCell ref="J65:J70"/>
    <mergeCell ref="J71:J73"/>
    <mergeCell ref="J74:J81"/>
    <mergeCell ref="J82:J88"/>
    <mergeCell ref="J89:J97"/>
    <mergeCell ref="J26:J33"/>
    <mergeCell ref="J34:J40"/>
    <mergeCell ref="J41:J45"/>
    <mergeCell ref="J46:J59"/>
    <mergeCell ref="J60:J64"/>
    <mergeCell ref="J2:J4"/>
    <mergeCell ref="J5:J8"/>
    <mergeCell ref="J9:J16"/>
    <mergeCell ref="J17:J20"/>
    <mergeCell ref="J21:J25"/>
    <mergeCell ref="I89:I97"/>
    <mergeCell ref="I74:I81"/>
    <mergeCell ref="I41:I45"/>
    <mergeCell ref="I46:I59"/>
    <mergeCell ref="I71:I73"/>
    <mergeCell ref="I60:I64"/>
    <mergeCell ref="I65:I70"/>
    <mergeCell ref="I82:I88"/>
    <mergeCell ref="I2:I4"/>
    <mergeCell ref="I5:I8"/>
    <mergeCell ref="I9:I16"/>
    <mergeCell ref="I17:I20"/>
    <mergeCell ref="I34:I40"/>
    <mergeCell ref="I21:I25"/>
    <mergeCell ref="I26:I33"/>
    <mergeCell ref="K2:K4"/>
    <mergeCell ref="K5:K8"/>
    <mergeCell ref="K9:K16"/>
    <mergeCell ref="K17:K20"/>
    <mergeCell ref="K21:K25"/>
    <mergeCell ref="K26:K33"/>
    <mergeCell ref="K34:K40"/>
    <mergeCell ref="K41:K45"/>
    <mergeCell ref="K46:K59"/>
    <mergeCell ref="K60:K64"/>
    <mergeCell ref="K65:K70"/>
    <mergeCell ref="K71:K73"/>
    <mergeCell ref="K74:K81"/>
    <mergeCell ref="K82:K88"/>
    <mergeCell ref="K89:K97"/>
    <mergeCell ref="L2:L4"/>
    <mergeCell ref="L5:L8"/>
    <mergeCell ref="L9:L16"/>
    <mergeCell ref="L17:L20"/>
    <mergeCell ref="L21:L25"/>
    <mergeCell ref="L26:L33"/>
    <mergeCell ref="L34:L40"/>
    <mergeCell ref="L41:L45"/>
    <mergeCell ref="L46:L59"/>
    <mergeCell ref="L60:L64"/>
    <mergeCell ref="L65:L70"/>
    <mergeCell ref="L71:L73"/>
    <mergeCell ref="L74:L81"/>
    <mergeCell ref="L82:L88"/>
    <mergeCell ref="L89:L97"/>
  </mergeCells>
  <phoneticPr fontId="6" type="noConversion"/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O31"/>
  <sheetViews>
    <sheetView workbookViewId="0">
      <selection activeCell="J17" sqref="J17:J25"/>
    </sheetView>
  </sheetViews>
  <sheetFormatPr defaultRowHeight="13.5"/>
  <cols>
    <col min="1" max="1" width="7.5" bestFit="1" customWidth="1"/>
    <col min="2" max="2" width="16.75" bestFit="1" customWidth="1"/>
    <col min="3" max="3" width="7.5" bestFit="1" customWidth="1"/>
    <col min="4" max="4" width="22.25" bestFit="1" customWidth="1"/>
    <col min="5" max="5" width="8.5" bestFit="1" customWidth="1"/>
    <col min="6" max="6" width="4.75" bestFit="1" customWidth="1"/>
    <col min="7" max="7" width="7.125" bestFit="1" customWidth="1"/>
    <col min="8" max="8" width="5.25" bestFit="1" customWidth="1"/>
    <col min="11" max="11" width="9" style="9"/>
  </cols>
  <sheetData>
    <row r="1" spans="1:12" s="23" customFormat="1" ht="24">
      <c r="A1" s="3" t="s">
        <v>534</v>
      </c>
      <c r="B1" s="3" t="s">
        <v>0</v>
      </c>
      <c r="C1" s="3" t="s">
        <v>535</v>
      </c>
      <c r="D1" s="3" t="s">
        <v>536</v>
      </c>
      <c r="E1" s="3" t="s">
        <v>447</v>
      </c>
      <c r="F1" s="3" t="s">
        <v>431</v>
      </c>
      <c r="G1" s="3" t="s">
        <v>461</v>
      </c>
      <c r="H1" s="3" t="s">
        <v>462</v>
      </c>
      <c r="I1" s="24" t="s">
        <v>438</v>
      </c>
      <c r="J1" s="24" t="s">
        <v>424</v>
      </c>
      <c r="K1" s="25" t="s">
        <v>439</v>
      </c>
      <c r="L1" s="24" t="s">
        <v>463</v>
      </c>
    </row>
    <row r="2" spans="1:12">
      <c r="A2" s="4" t="s">
        <v>35</v>
      </c>
      <c r="B2" s="4" t="s">
        <v>36</v>
      </c>
      <c r="C2" s="4" t="s">
        <v>91</v>
      </c>
      <c r="D2" s="4" t="s">
        <v>92</v>
      </c>
      <c r="E2" s="4" t="s">
        <v>5</v>
      </c>
      <c r="F2" s="5">
        <v>29</v>
      </c>
      <c r="G2" s="5" t="s">
        <v>81</v>
      </c>
      <c r="H2" s="5" t="s">
        <v>7</v>
      </c>
      <c r="I2" s="45">
        <v>1</v>
      </c>
      <c r="J2" s="45">
        <f>SUM(F2:F5)</f>
        <v>102</v>
      </c>
      <c r="K2" s="46" t="s">
        <v>477</v>
      </c>
      <c r="L2" s="44" t="s">
        <v>493</v>
      </c>
    </row>
    <row r="3" spans="1:12">
      <c r="A3" s="4" t="s">
        <v>35</v>
      </c>
      <c r="B3" s="4" t="s">
        <v>36</v>
      </c>
      <c r="C3" s="4" t="s">
        <v>37</v>
      </c>
      <c r="D3" s="4" t="s">
        <v>38</v>
      </c>
      <c r="E3" s="4" t="s">
        <v>5</v>
      </c>
      <c r="F3" s="5">
        <v>24</v>
      </c>
      <c r="G3" s="5" t="s">
        <v>6</v>
      </c>
      <c r="H3" s="5" t="s">
        <v>7</v>
      </c>
      <c r="I3" s="45"/>
      <c r="J3" s="45"/>
      <c r="K3" s="47"/>
      <c r="L3" s="45"/>
    </row>
    <row r="4" spans="1:12">
      <c r="A4" s="4" t="s">
        <v>35</v>
      </c>
      <c r="B4" s="4" t="s">
        <v>36</v>
      </c>
      <c r="C4" s="4" t="s">
        <v>452</v>
      </c>
      <c r="D4" s="4" t="s">
        <v>453</v>
      </c>
      <c r="E4" s="4" t="s">
        <v>5</v>
      </c>
      <c r="F4" s="5">
        <v>29</v>
      </c>
      <c r="G4" s="5" t="s">
        <v>81</v>
      </c>
      <c r="H4" s="5" t="s">
        <v>7</v>
      </c>
      <c r="I4" s="45"/>
      <c r="J4" s="45"/>
      <c r="K4" s="47"/>
      <c r="L4" s="45"/>
    </row>
    <row r="5" spans="1:12">
      <c r="A5" s="4" t="s">
        <v>35</v>
      </c>
      <c r="B5" s="4" t="s">
        <v>36</v>
      </c>
      <c r="C5" s="4" t="s">
        <v>454</v>
      </c>
      <c r="D5" s="4" t="s">
        <v>455</v>
      </c>
      <c r="E5" s="4" t="s">
        <v>5</v>
      </c>
      <c r="F5" s="5">
        <v>20</v>
      </c>
      <c r="G5" s="5" t="s">
        <v>81</v>
      </c>
      <c r="H5" s="5" t="s">
        <v>7</v>
      </c>
      <c r="I5" s="45"/>
      <c r="J5" s="45"/>
      <c r="K5" s="47"/>
      <c r="L5" s="45"/>
    </row>
    <row r="6" spans="1:12">
      <c r="A6" s="4" t="s">
        <v>1</v>
      </c>
      <c r="B6" s="4" t="s">
        <v>2</v>
      </c>
      <c r="C6" s="4" t="s">
        <v>3</v>
      </c>
      <c r="D6" s="4" t="s">
        <v>4</v>
      </c>
      <c r="E6" s="4" t="s">
        <v>5</v>
      </c>
      <c r="F6" s="5">
        <v>59</v>
      </c>
      <c r="G6" s="5" t="s">
        <v>6</v>
      </c>
      <c r="H6" s="5" t="s">
        <v>7</v>
      </c>
      <c r="I6" s="45">
        <v>2</v>
      </c>
      <c r="J6" s="45">
        <f>SUM(F6:F8)</f>
        <v>104</v>
      </c>
      <c r="K6" s="46" t="s">
        <v>499</v>
      </c>
      <c r="L6" s="45" t="s">
        <v>492</v>
      </c>
    </row>
    <row r="7" spans="1:12">
      <c r="A7" s="4" t="s">
        <v>189</v>
      </c>
      <c r="B7" s="4" t="s">
        <v>190</v>
      </c>
      <c r="C7" s="4" t="s">
        <v>191</v>
      </c>
      <c r="D7" s="4" t="s">
        <v>192</v>
      </c>
      <c r="E7" s="4" t="s">
        <v>5</v>
      </c>
      <c r="F7" s="5">
        <v>26</v>
      </c>
      <c r="G7" s="5" t="s">
        <v>6</v>
      </c>
      <c r="H7" s="15" t="s">
        <v>451</v>
      </c>
      <c r="I7" s="45"/>
      <c r="J7" s="45"/>
      <c r="K7" s="47"/>
      <c r="L7" s="45"/>
    </row>
    <row r="8" spans="1:12">
      <c r="A8" s="4" t="s">
        <v>189</v>
      </c>
      <c r="B8" s="4" t="s">
        <v>190</v>
      </c>
      <c r="C8" s="4" t="s">
        <v>193</v>
      </c>
      <c r="D8" s="4" t="s">
        <v>194</v>
      </c>
      <c r="E8" s="4" t="s">
        <v>5</v>
      </c>
      <c r="F8" s="5">
        <v>19</v>
      </c>
      <c r="G8" s="5" t="s">
        <v>6</v>
      </c>
      <c r="H8" s="15" t="s">
        <v>451</v>
      </c>
      <c r="I8" s="45"/>
      <c r="J8" s="45"/>
      <c r="K8" s="47"/>
      <c r="L8" s="45"/>
    </row>
    <row r="9" spans="1:12">
      <c r="A9" s="4" t="s">
        <v>41</v>
      </c>
      <c r="B9" s="4" t="s">
        <v>42</v>
      </c>
      <c r="C9" s="4" t="s">
        <v>43</v>
      </c>
      <c r="D9" s="4" t="s">
        <v>44</v>
      </c>
      <c r="E9" s="4" t="s">
        <v>5</v>
      </c>
      <c r="F9" s="5">
        <v>9</v>
      </c>
      <c r="G9" s="5" t="s">
        <v>6</v>
      </c>
      <c r="H9" s="5" t="s">
        <v>7</v>
      </c>
      <c r="I9" s="45">
        <v>3</v>
      </c>
      <c r="J9" s="45">
        <f>SUM(F9:F16)</f>
        <v>126</v>
      </c>
      <c r="K9" s="46" t="s">
        <v>475</v>
      </c>
      <c r="L9" s="45" t="s">
        <v>492</v>
      </c>
    </row>
    <row r="10" spans="1:12">
      <c r="A10" s="4" t="s">
        <v>41</v>
      </c>
      <c r="B10" s="4" t="s">
        <v>42</v>
      </c>
      <c r="C10" s="4" t="s">
        <v>45</v>
      </c>
      <c r="D10" s="4" t="s">
        <v>46</v>
      </c>
      <c r="E10" s="4" t="s">
        <v>5</v>
      </c>
      <c r="F10" s="5">
        <v>9</v>
      </c>
      <c r="G10" s="5" t="s">
        <v>6</v>
      </c>
      <c r="H10" s="5" t="s">
        <v>7</v>
      </c>
      <c r="I10" s="45"/>
      <c r="J10" s="45"/>
      <c r="K10" s="47"/>
      <c r="L10" s="45"/>
    </row>
    <row r="11" spans="1:12">
      <c r="A11" s="4" t="s">
        <v>41</v>
      </c>
      <c r="B11" s="4" t="s">
        <v>42</v>
      </c>
      <c r="C11" s="4" t="s">
        <v>47</v>
      </c>
      <c r="D11" s="4" t="s">
        <v>48</v>
      </c>
      <c r="E11" s="4" t="s">
        <v>5</v>
      </c>
      <c r="F11" s="5">
        <v>10</v>
      </c>
      <c r="G11" s="5" t="s">
        <v>6</v>
      </c>
      <c r="H11" s="5" t="s">
        <v>7</v>
      </c>
      <c r="I11" s="45"/>
      <c r="J11" s="45"/>
      <c r="K11" s="47"/>
      <c r="L11" s="45"/>
    </row>
    <row r="12" spans="1:12">
      <c r="A12" s="4" t="s">
        <v>41</v>
      </c>
      <c r="B12" s="4" t="s">
        <v>42</v>
      </c>
      <c r="C12" s="4" t="s">
        <v>49</v>
      </c>
      <c r="D12" s="4" t="s">
        <v>50</v>
      </c>
      <c r="E12" s="4" t="s">
        <v>5</v>
      </c>
      <c r="F12" s="5">
        <v>5</v>
      </c>
      <c r="G12" s="5" t="s">
        <v>6</v>
      </c>
      <c r="H12" s="5" t="s">
        <v>7</v>
      </c>
      <c r="I12" s="45"/>
      <c r="J12" s="45"/>
      <c r="K12" s="47"/>
      <c r="L12" s="45"/>
    </row>
    <row r="13" spans="1:12">
      <c r="A13" s="4" t="s">
        <v>58</v>
      </c>
      <c r="B13" s="4" t="s">
        <v>59</v>
      </c>
      <c r="C13" s="4" t="s">
        <v>60</v>
      </c>
      <c r="D13" s="4" t="s">
        <v>61</v>
      </c>
      <c r="E13" s="4" t="s">
        <v>5</v>
      </c>
      <c r="F13" s="5">
        <v>31</v>
      </c>
      <c r="G13" s="5" t="s">
        <v>6</v>
      </c>
      <c r="H13" s="5" t="s">
        <v>7</v>
      </c>
      <c r="I13" s="45"/>
      <c r="J13" s="45"/>
      <c r="K13" s="47"/>
      <c r="L13" s="45"/>
    </row>
    <row r="14" spans="1:12">
      <c r="A14" s="4" t="s">
        <v>58</v>
      </c>
      <c r="B14" s="4" t="s">
        <v>59</v>
      </c>
      <c r="C14" s="4" t="s">
        <v>62</v>
      </c>
      <c r="D14" s="4" t="s">
        <v>63</v>
      </c>
      <c r="E14" s="4" t="s">
        <v>5</v>
      </c>
      <c r="F14" s="5">
        <v>7</v>
      </c>
      <c r="G14" s="5" t="s">
        <v>6</v>
      </c>
      <c r="H14" s="5" t="s">
        <v>7</v>
      </c>
      <c r="I14" s="45"/>
      <c r="J14" s="45"/>
      <c r="K14" s="47"/>
      <c r="L14" s="45"/>
    </row>
    <row r="15" spans="1:12">
      <c r="A15" s="4" t="s">
        <v>58</v>
      </c>
      <c r="B15" s="4" t="s">
        <v>59</v>
      </c>
      <c r="C15" s="4" t="s">
        <v>89</v>
      </c>
      <c r="D15" s="4" t="s">
        <v>90</v>
      </c>
      <c r="E15" s="4" t="s">
        <v>5</v>
      </c>
      <c r="F15" s="5">
        <v>15</v>
      </c>
      <c r="G15" s="5" t="s">
        <v>81</v>
      </c>
      <c r="H15" s="5" t="s">
        <v>7</v>
      </c>
      <c r="I15" s="45"/>
      <c r="J15" s="45"/>
      <c r="K15" s="47"/>
      <c r="L15" s="45"/>
    </row>
    <row r="16" spans="1:12">
      <c r="A16" s="4" t="s">
        <v>64</v>
      </c>
      <c r="B16" s="4" t="s">
        <v>65</v>
      </c>
      <c r="C16" s="4" t="s">
        <v>66</v>
      </c>
      <c r="D16" s="4" t="s">
        <v>67</v>
      </c>
      <c r="E16" s="4" t="s">
        <v>5</v>
      </c>
      <c r="F16" s="5">
        <v>40</v>
      </c>
      <c r="G16" s="5" t="s">
        <v>6</v>
      </c>
      <c r="H16" s="5" t="s">
        <v>7</v>
      </c>
      <c r="I16" s="45"/>
      <c r="J16" s="45"/>
      <c r="K16" s="47"/>
      <c r="L16" s="45"/>
    </row>
    <row r="17" spans="1:15">
      <c r="A17" s="16" t="s">
        <v>110</v>
      </c>
      <c r="B17" s="16" t="s">
        <v>111</v>
      </c>
      <c r="C17" s="16" t="s">
        <v>112</v>
      </c>
      <c r="D17" s="16" t="s">
        <v>113</v>
      </c>
      <c r="E17" s="16" t="s">
        <v>5</v>
      </c>
      <c r="F17" s="17">
        <v>12</v>
      </c>
      <c r="G17" s="17" t="s">
        <v>6</v>
      </c>
      <c r="H17" s="17" t="s">
        <v>106</v>
      </c>
      <c r="I17" s="45">
        <v>4</v>
      </c>
      <c r="J17" s="45">
        <f>SUM(F17:F25)</f>
        <v>172</v>
      </c>
      <c r="K17" s="46" t="s">
        <v>498</v>
      </c>
      <c r="L17" s="44" t="s">
        <v>497</v>
      </c>
    </row>
    <row r="18" spans="1:15">
      <c r="A18" s="16" t="s">
        <v>110</v>
      </c>
      <c r="B18" s="16" t="s">
        <v>111</v>
      </c>
      <c r="C18" s="16" t="s">
        <v>115</v>
      </c>
      <c r="D18" s="16" t="s">
        <v>116</v>
      </c>
      <c r="E18" s="16" t="s">
        <v>5</v>
      </c>
      <c r="F18" s="17">
        <v>9</v>
      </c>
      <c r="G18" s="17" t="s">
        <v>6</v>
      </c>
      <c r="H18" s="17" t="s">
        <v>106</v>
      </c>
      <c r="I18" s="45"/>
      <c r="J18" s="45"/>
      <c r="K18" s="47"/>
      <c r="L18" s="45"/>
    </row>
    <row r="19" spans="1:15">
      <c r="A19" s="16" t="s">
        <v>110</v>
      </c>
      <c r="B19" s="16" t="s">
        <v>111</v>
      </c>
      <c r="C19" s="16" t="s">
        <v>117</v>
      </c>
      <c r="D19" s="16" t="s">
        <v>118</v>
      </c>
      <c r="E19" s="16" t="s">
        <v>5</v>
      </c>
      <c r="F19" s="17">
        <v>3</v>
      </c>
      <c r="G19" s="17" t="s">
        <v>6</v>
      </c>
      <c r="H19" s="17" t="s">
        <v>106</v>
      </c>
      <c r="I19" s="45"/>
      <c r="J19" s="45"/>
      <c r="K19" s="47"/>
      <c r="L19" s="45"/>
    </row>
    <row r="20" spans="1:15">
      <c r="A20" s="16" t="s">
        <v>110</v>
      </c>
      <c r="B20" s="16" t="s">
        <v>111</v>
      </c>
      <c r="C20" s="16" t="s">
        <v>119</v>
      </c>
      <c r="D20" s="16" t="s">
        <v>120</v>
      </c>
      <c r="E20" s="16" t="s">
        <v>5</v>
      </c>
      <c r="F20" s="17">
        <v>28</v>
      </c>
      <c r="G20" s="17" t="s">
        <v>6</v>
      </c>
      <c r="H20" s="17" t="s">
        <v>106</v>
      </c>
      <c r="I20" s="45"/>
      <c r="J20" s="45"/>
      <c r="K20" s="47"/>
      <c r="L20" s="45"/>
    </row>
    <row r="21" spans="1:15">
      <c r="A21" s="16" t="s">
        <v>110</v>
      </c>
      <c r="B21" s="16" t="s">
        <v>111</v>
      </c>
      <c r="C21" s="16" t="s">
        <v>121</v>
      </c>
      <c r="D21" s="16" t="s">
        <v>122</v>
      </c>
      <c r="E21" s="16" t="s">
        <v>5</v>
      </c>
      <c r="F21" s="17">
        <v>3</v>
      </c>
      <c r="G21" s="17" t="s">
        <v>6</v>
      </c>
      <c r="H21" s="17" t="s">
        <v>106</v>
      </c>
      <c r="I21" s="45"/>
      <c r="J21" s="45"/>
      <c r="K21" s="47"/>
      <c r="L21" s="45"/>
    </row>
    <row r="22" spans="1:15">
      <c r="A22" s="16" t="s">
        <v>102</v>
      </c>
      <c r="B22" s="16" t="s">
        <v>103</v>
      </c>
      <c r="C22" s="16" t="s">
        <v>104</v>
      </c>
      <c r="D22" s="16" t="s">
        <v>105</v>
      </c>
      <c r="E22" s="16" t="s">
        <v>5</v>
      </c>
      <c r="F22" s="17">
        <v>48</v>
      </c>
      <c r="G22" s="17" t="s">
        <v>6</v>
      </c>
      <c r="H22" s="17" t="s">
        <v>106</v>
      </c>
      <c r="I22" s="45"/>
      <c r="J22" s="45"/>
      <c r="K22" s="47"/>
      <c r="L22" s="45"/>
    </row>
    <row r="23" spans="1:15">
      <c r="A23" s="16" t="s">
        <v>102</v>
      </c>
      <c r="B23" s="16" t="s">
        <v>103</v>
      </c>
      <c r="C23" s="16" t="s">
        <v>199</v>
      </c>
      <c r="D23" s="16" t="s">
        <v>200</v>
      </c>
      <c r="E23" s="16" t="s">
        <v>5</v>
      </c>
      <c r="F23" s="17">
        <v>51</v>
      </c>
      <c r="G23" s="17" t="s">
        <v>81</v>
      </c>
      <c r="H23" s="17" t="s">
        <v>106</v>
      </c>
      <c r="I23" s="45"/>
      <c r="J23" s="45"/>
      <c r="K23" s="47"/>
      <c r="L23" s="45"/>
    </row>
    <row r="24" spans="1:15">
      <c r="A24" s="16" t="s">
        <v>195</v>
      </c>
      <c r="B24" s="16" t="s">
        <v>196</v>
      </c>
      <c r="C24" s="16" t="s">
        <v>197</v>
      </c>
      <c r="D24" s="16" t="s">
        <v>198</v>
      </c>
      <c r="E24" s="16" t="s">
        <v>5</v>
      </c>
      <c r="F24" s="17">
        <v>8</v>
      </c>
      <c r="G24" s="17" t="s">
        <v>6</v>
      </c>
      <c r="H24" s="17" t="s">
        <v>106</v>
      </c>
      <c r="I24" s="45"/>
      <c r="J24" s="45"/>
      <c r="K24" s="47"/>
      <c r="L24" s="45"/>
    </row>
    <row r="25" spans="1:15">
      <c r="A25" s="16" t="s">
        <v>177</v>
      </c>
      <c r="B25" s="16" t="s">
        <v>178</v>
      </c>
      <c r="C25" s="16" t="s">
        <v>179</v>
      </c>
      <c r="D25" s="16" t="s">
        <v>180</v>
      </c>
      <c r="E25" s="16" t="s">
        <v>5</v>
      </c>
      <c r="F25" s="17">
        <v>10</v>
      </c>
      <c r="G25" s="17" t="s">
        <v>6</v>
      </c>
      <c r="H25" s="17" t="s">
        <v>106</v>
      </c>
      <c r="I25" s="45"/>
      <c r="J25" s="45"/>
      <c r="K25" s="47"/>
      <c r="L25" s="45"/>
    </row>
    <row r="31" spans="1:15">
      <c r="O31" s="10"/>
    </row>
  </sheetData>
  <sortState ref="A2:H25">
    <sortCondition ref="H2:H25"/>
    <sortCondition ref="B2:B25"/>
    <sortCondition ref="C2:C25"/>
  </sortState>
  <mergeCells count="16">
    <mergeCell ref="L17:L25"/>
    <mergeCell ref="I2:I5"/>
    <mergeCell ref="I6:I8"/>
    <mergeCell ref="I9:I16"/>
    <mergeCell ref="J2:J5"/>
    <mergeCell ref="J6:J8"/>
    <mergeCell ref="J9:J16"/>
    <mergeCell ref="L2:L5"/>
    <mergeCell ref="L6:L8"/>
    <mergeCell ref="L9:L16"/>
    <mergeCell ref="I17:I25"/>
    <mergeCell ref="J17:J25"/>
    <mergeCell ref="K2:K5"/>
    <mergeCell ref="K6:K8"/>
    <mergeCell ref="K9:K16"/>
    <mergeCell ref="K17:K25"/>
  </mergeCells>
  <phoneticPr fontId="6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filterMode="1"/>
  <dimension ref="A1:M1048576"/>
  <sheetViews>
    <sheetView workbookViewId="0">
      <pane ySplit="1" topLeftCell="A50" activePane="bottomLeft" state="frozen"/>
      <selection pane="bottomLeft" activeCell="B56" sqref="B56"/>
    </sheetView>
  </sheetViews>
  <sheetFormatPr defaultRowHeight="13.5"/>
  <cols>
    <col min="1" max="1" width="7.5" bestFit="1" customWidth="1"/>
    <col min="2" max="2" width="36.625" bestFit="1" customWidth="1"/>
    <col min="3" max="3" width="7.5" bestFit="1" customWidth="1"/>
    <col min="4" max="4" width="22.25" bestFit="1" customWidth="1"/>
    <col min="6" max="6" width="8.75" bestFit="1" customWidth="1"/>
    <col min="11" max="11" width="10.125" style="9" bestFit="1" customWidth="1"/>
  </cols>
  <sheetData>
    <row r="1" spans="1:12" s="23" customFormat="1" ht="24">
      <c r="A1" s="3" t="s">
        <v>534</v>
      </c>
      <c r="B1" s="3" t="s">
        <v>0</v>
      </c>
      <c r="C1" s="3" t="s">
        <v>535</v>
      </c>
      <c r="D1" s="3" t="s">
        <v>536</v>
      </c>
      <c r="E1" s="3" t="s">
        <v>447</v>
      </c>
      <c r="F1" s="3" t="s">
        <v>431</v>
      </c>
      <c r="G1" s="3" t="s">
        <v>461</v>
      </c>
      <c r="H1" s="3" t="s">
        <v>462</v>
      </c>
      <c r="I1" s="24" t="s">
        <v>438</v>
      </c>
      <c r="J1" s="24" t="s">
        <v>424</v>
      </c>
      <c r="K1" s="25" t="s">
        <v>439</v>
      </c>
      <c r="L1" s="24" t="s">
        <v>463</v>
      </c>
    </row>
    <row r="2" spans="1:12" hidden="1">
      <c r="A2" s="4" t="s">
        <v>10</v>
      </c>
      <c r="B2" s="4" t="s">
        <v>11</v>
      </c>
      <c r="C2" s="4" t="s">
        <v>12</v>
      </c>
      <c r="D2" s="4" t="s">
        <v>13</v>
      </c>
      <c r="E2" s="4" t="s">
        <v>5</v>
      </c>
      <c r="F2" s="5">
        <v>55</v>
      </c>
      <c r="G2" s="5" t="s">
        <v>6</v>
      </c>
      <c r="H2" s="5" t="s">
        <v>7</v>
      </c>
      <c r="I2" s="45">
        <v>1</v>
      </c>
      <c r="J2" s="45">
        <f>SUM(F2:F4)</f>
        <v>141</v>
      </c>
      <c r="K2" s="46" t="s">
        <v>502</v>
      </c>
      <c r="L2" s="44" t="s">
        <v>504</v>
      </c>
    </row>
    <row r="3" spans="1:12" hidden="1">
      <c r="A3" s="4" t="s">
        <v>10</v>
      </c>
      <c r="B3" s="4" t="s">
        <v>11</v>
      </c>
      <c r="C3" s="4" t="s">
        <v>83</v>
      </c>
      <c r="D3" s="4" t="s">
        <v>84</v>
      </c>
      <c r="E3" s="4" t="s">
        <v>5</v>
      </c>
      <c r="F3" s="5">
        <v>47</v>
      </c>
      <c r="G3" s="5" t="s">
        <v>81</v>
      </c>
      <c r="H3" s="5" t="s">
        <v>7</v>
      </c>
      <c r="I3" s="45"/>
      <c r="J3" s="45"/>
      <c r="K3" s="47"/>
      <c r="L3" s="45"/>
    </row>
    <row r="4" spans="1:12" hidden="1">
      <c r="A4" s="4" t="s">
        <v>10</v>
      </c>
      <c r="B4" s="4" t="s">
        <v>11</v>
      </c>
      <c r="C4" s="4" t="s">
        <v>85</v>
      </c>
      <c r="D4" s="4" t="s">
        <v>86</v>
      </c>
      <c r="E4" s="4" t="s">
        <v>5</v>
      </c>
      <c r="F4" s="5">
        <v>39</v>
      </c>
      <c r="G4" s="5" t="s">
        <v>81</v>
      </c>
      <c r="H4" s="5" t="s">
        <v>7</v>
      </c>
      <c r="I4" s="45"/>
      <c r="J4" s="45"/>
      <c r="K4" s="47"/>
      <c r="L4" s="45"/>
    </row>
    <row r="5" spans="1:12" hidden="1">
      <c r="A5" s="4" t="s">
        <v>41</v>
      </c>
      <c r="B5" s="4" t="s">
        <v>42</v>
      </c>
      <c r="C5" s="4" t="s">
        <v>43</v>
      </c>
      <c r="D5" s="4" t="s">
        <v>44</v>
      </c>
      <c r="E5" s="4" t="s">
        <v>5</v>
      </c>
      <c r="F5" s="5">
        <v>9</v>
      </c>
      <c r="G5" s="5" t="s">
        <v>6</v>
      </c>
      <c r="H5" s="5" t="s">
        <v>7</v>
      </c>
      <c r="I5" s="45">
        <v>2</v>
      </c>
      <c r="J5" s="45">
        <f>SUM(F5:F12)</f>
        <v>135</v>
      </c>
      <c r="K5" s="46" t="s">
        <v>501</v>
      </c>
      <c r="L5" s="44" t="s">
        <v>500</v>
      </c>
    </row>
    <row r="6" spans="1:12" hidden="1">
      <c r="A6" s="4" t="s">
        <v>41</v>
      </c>
      <c r="B6" s="4" t="s">
        <v>42</v>
      </c>
      <c r="C6" s="4" t="s">
        <v>45</v>
      </c>
      <c r="D6" s="4" t="s">
        <v>46</v>
      </c>
      <c r="E6" s="4" t="s">
        <v>5</v>
      </c>
      <c r="F6" s="5">
        <v>9</v>
      </c>
      <c r="G6" s="5" t="s">
        <v>6</v>
      </c>
      <c r="H6" s="5" t="s">
        <v>7</v>
      </c>
      <c r="I6" s="45"/>
      <c r="J6" s="45"/>
      <c r="K6" s="47"/>
      <c r="L6" s="45"/>
    </row>
    <row r="7" spans="1:12" hidden="1">
      <c r="A7" s="4" t="s">
        <v>41</v>
      </c>
      <c r="B7" s="4" t="s">
        <v>42</v>
      </c>
      <c r="C7" s="4" t="s">
        <v>47</v>
      </c>
      <c r="D7" s="4" t="s">
        <v>48</v>
      </c>
      <c r="E7" s="4" t="s">
        <v>5</v>
      </c>
      <c r="F7" s="5">
        <v>10</v>
      </c>
      <c r="G7" s="5" t="s">
        <v>6</v>
      </c>
      <c r="H7" s="5" t="s">
        <v>7</v>
      </c>
      <c r="I7" s="45"/>
      <c r="J7" s="45"/>
      <c r="K7" s="47"/>
      <c r="L7" s="45"/>
    </row>
    <row r="8" spans="1:12" hidden="1">
      <c r="A8" s="4" t="s">
        <v>41</v>
      </c>
      <c r="B8" s="4" t="s">
        <v>42</v>
      </c>
      <c r="C8" s="4" t="s">
        <v>49</v>
      </c>
      <c r="D8" s="4" t="s">
        <v>50</v>
      </c>
      <c r="E8" s="4" t="s">
        <v>5</v>
      </c>
      <c r="F8" s="5">
        <v>5</v>
      </c>
      <c r="G8" s="5" t="s">
        <v>6</v>
      </c>
      <c r="H8" s="5" t="s">
        <v>7</v>
      </c>
      <c r="I8" s="45"/>
      <c r="J8" s="45"/>
      <c r="K8" s="47"/>
      <c r="L8" s="45"/>
    </row>
    <row r="9" spans="1:12" hidden="1">
      <c r="A9" s="4" t="s">
        <v>35</v>
      </c>
      <c r="B9" s="4" t="s">
        <v>36</v>
      </c>
      <c r="C9" s="4" t="s">
        <v>91</v>
      </c>
      <c r="D9" s="4" t="s">
        <v>92</v>
      </c>
      <c r="E9" s="4" t="s">
        <v>5</v>
      </c>
      <c r="F9" s="5">
        <v>29</v>
      </c>
      <c r="G9" s="5" t="s">
        <v>81</v>
      </c>
      <c r="H9" s="5" t="s">
        <v>7</v>
      </c>
      <c r="I9" s="45"/>
      <c r="J9" s="45"/>
      <c r="K9" s="47"/>
      <c r="L9" s="45"/>
    </row>
    <row r="10" spans="1:12" hidden="1">
      <c r="A10" s="4" t="s">
        <v>35</v>
      </c>
      <c r="B10" s="4" t="s">
        <v>36</v>
      </c>
      <c r="C10" s="4" t="s">
        <v>37</v>
      </c>
      <c r="D10" s="4" t="s">
        <v>38</v>
      </c>
      <c r="E10" s="4" t="s">
        <v>5</v>
      </c>
      <c r="F10" s="5">
        <v>24</v>
      </c>
      <c r="G10" s="5" t="s">
        <v>6</v>
      </c>
      <c r="H10" s="5" t="s">
        <v>7</v>
      </c>
      <c r="I10" s="45"/>
      <c r="J10" s="45"/>
      <c r="K10" s="47"/>
      <c r="L10" s="45"/>
    </row>
    <row r="11" spans="1:12" hidden="1">
      <c r="A11" s="4" t="s">
        <v>35</v>
      </c>
      <c r="B11" s="4" t="s">
        <v>36</v>
      </c>
      <c r="C11" s="4" t="s">
        <v>452</v>
      </c>
      <c r="D11" s="4" t="s">
        <v>453</v>
      </c>
      <c r="E11" s="4" t="s">
        <v>5</v>
      </c>
      <c r="F11" s="5">
        <v>29</v>
      </c>
      <c r="G11" s="5" t="s">
        <v>81</v>
      </c>
      <c r="H11" s="5" t="s">
        <v>7</v>
      </c>
      <c r="I11" s="45"/>
      <c r="J11" s="45"/>
      <c r="K11" s="47"/>
      <c r="L11" s="45"/>
    </row>
    <row r="12" spans="1:12" hidden="1">
      <c r="A12" s="4" t="s">
        <v>35</v>
      </c>
      <c r="B12" s="4" t="s">
        <v>36</v>
      </c>
      <c r="C12" s="4" t="s">
        <v>454</v>
      </c>
      <c r="D12" s="4" t="s">
        <v>455</v>
      </c>
      <c r="E12" s="4" t="s">
        <v>5</v>
      </c>
      <c r="F12" s="5">
        <v>20</v>
      </c>
      <c r="G12" s="5" t="s">
        <v>81</v>
      </c>
      <c r="H12" s="5" t="s">
        <v>7</v>
      </c>
      <c r="I12" s="45"/>
      <c r="J12" s="45"/>
      <c r="K12" s="47"/>
      <c r="L12" s="45"/>
    </row>
    <row r="13" spans="1:12" hidden="1">
      <c r="A13" s="4" t="s">
        <v>1</v>
      </c>
      <c r="B13" s="4" t="s">
        <v>2</v>
      </c>
      <c r="C13" s="4" t="s">
        <v>3</v>
      </c>
      <c r="D13" s="4" t="s">
        <v>4</v>
      </c>
      <c r="E13" s="4" t="s">
        <v>5</v>
      </c>
      <c r="F13" s="5">
        <v>59</v>
      </c>
      <c r="G13" s="5" t="s">
        <v>6</v>
      </c>
      <c r="H13" s="5" t="s">
        <v>7</v>
      </c>
      <c r="I13" s="45">
        <v>3</v>
      </c>
      <c r="J13" s="45">
        <f>SUM(F13:F16)</f>
        <v>136</v>
      </c>
      <c r="K13" s="46" t="s">
        <v>505</v>
      </c>
      <c r="L13" s="45" t="s">
        <v>503</v>
      </c>
    </row>
    <row r="14" spans="1:12" hidden="1">
      <c r="A14" s="4" t="s">
        <v>51</v>
      </c>
      <c r="B14" s="4" t="s">
        <v>52</v>
      </c>
      <c r="C14" s="4" t="s">
        <v>53</v>
      </c>
      <c r="D14" s="4" t="s">
        <v>54</v>
      </c>
      <c r="E14" s="4" t="s">
        <v>5</v>
      </c>
      <c r="F14" s="5">
        <v>23</v>
      </c>
      <c r="G14" s="5" t="s">
        <v>6</v>
      </c>
      <c r="H14" s="5" t="s">
        <v>7</v>
      </c>
      <c r="I14" s="45"/>
      <c r="J14" s="45"/>
      <c r="K14" s="47"/>
      <c r="L14" s="45"/>
    </row>
    <row r="15" spans="1:12" hidden="1">
      <c r="A15" s="4" t="s">
        <v>51</v>
      </c>
      <c r="B15" s="4" t="s">
        <v>52</v>
      </c>
      <c r="C15" s="4" t="s">
        <v>55</v>
      </c>
      <c r="D15" s="4" t="s">
        <v>56</v>
      </c>
      <c r="E15" s="4" t="s">
        <v>5</v>
      </c>
      <c r="F15" s="5">
        <v>26</v>
      </c>
      <c r="G15" s="5" t="s">
        <v>6</v>
      </c>
      <c r="H15" s="5" t="s">
        <v>7</v>
      </c>
      <c r="I15" s="45"/>
      <c r="J15" s="45"/>
      <c r="K15" s="47"/>
      <c r="L15" s="45"/>
    </row>
    <row r="16" spans="1:12" hidden="1">
      <c r="A16" s="4" t="s">
        <v>31</v>
      </c>
      <c r="B16" s="4" t="s">
        <v>32</v>
      </c>
      <c r="C16" s="4" t="s">
        <v>33</v>
      </c>
      <c r="D16" s="4" t="s">
        <v>34</v>
      </c>
      <c r="E16" s="4" t="s">
        <v>5</v>
      </c>
      <c r="F16" s="5">
        <v>28</v>
      </c>
      <c r="G16" s="5" t="s">
        <v>6</v>
      </c>
      <c r="H16" s="5" t="s">
        <v>7</v>
      </c>
      <c r="I16" s="45"/>
      <c r="J16" s="45"/>
      <c r="K16" s="47"/>
      <c r="L16" s="45"/>
    </row>
    <row r="17" spans="1:12" hidden="1">
      <c r="A17" s="4" t="s">
        <v>189</v>
      </c>
      <c r="B17" s="4" t="s">
        <v>190</v>
      </c>
      <c r="C17" s="4" t="s">
        <v>191</v>
      </c>
      <c r="D17" s="4" t="s">
        <v>192</v>
      </c>
      <c r="E17" s="4" t="s">
        <v>5</v>
      </c>
      <c r="F17" s="5">
        <v>26</v>
      </c>
      <c r="G17" s="5" t="s">
        <v>6</v>
      </c>
      <c r="H17" s="15" t="s">
        <v>451</v>
      </c>
      <c r="I17" s="45">
        <v>4</v>
      </c>
      <c r="J17" s="45">
        <f>SUM(F17:F21)</f>
        <v>134</v>
      </c>
      <c r="K17" s="46" t="s">
        <v>512</v>
      </c>
      <c r="L17" s="44" t="s">
        <v>528</v>
      </c>
    </row>
    <row r="18" spans="1:12" hidden="1">
      <c r="A18" s="4" t="s">
        <v>189</v>
      </c>
      <c r="B18" s="4" t="s">
        <v>190</v>
      </c>
      <c r="C18" s="4" t="s">
        <v>193</v>
      </c>
      <c r="D18" s="4" t="s">
        <v>194</v>
      </c>
      <c r="E18" s="4" t="s">
        <v>5</v>
      </c>
      <c r="F18" s="5">
        <v>19</v>
      </c>
      <c r="G18" s="5" t="s">
        <v>6</v>
      </c>
      <c r="H18" s="15" t="s">
        <v>451</v>
      </c>
      <c r="I18" s="45"/>
      <c r="J18" s="45"/>
      <c r="K18" s="47"/>
      <c r="L18" s="45"/>
    </row>
    <row r="19" spans="1:12" hidden="1">
      <c r="A19" s="4" t="s">
        <v>26</v>
      </c>
      <c r="B19" s="4" t="s">
        <v>27</v>
      </c>
      <c r="C19" s="4" t="s">
        <v>79</v>
      </c>
      <c r="D19" s="4" t="s">
        <v>80</v>
      </c>
      <c r="E19" s="4" t="s">
        <v>5</v>
      </c>
      <c r="F19" s="5">
        <v>17</v>
      </c>
      <c r="G19" s="5" t="s">
        <v>81</v>
      </c>
      <c r="H19" s="5" t="s">
        <v>7</v>
      </c>
      <c r="I19" s="45"/>
      <c r="J19" s="45"/>
      <c r="K19" s="47"/>
      <c r="L19" s="45"/>
    </row>
    <row r="20" spans="1:12" hidden="1">
      <c r="A20" s="4" t="s">
        <v>26</v>
      </c>
      <c r="B20" s="4" t="s">
        <v>27</v>
      </c>
      <c r="C20" s="4" t="s">
        <v>28</v>
      </c>
      <c r="D20" s="4" t="s">
        <v>29</v>
      </c>
      <c r="E20" s="4" t="s">
        <v>5</v>
      </c>
      <c r="F20" s="5">
        <v>32</v>
      </c>
      <c r="G20" s="5" t="s">
        <v>6</v>
      </c>
      <c r="H20" s="5" t="s">
        <v>7</v>
      </c>
      <c r="I20" s="45"/>
      <c r="J20" s="45"/>
      <c r="K20" s="47"/>
      <c r="L20" s="45"/>
    </row>
    <row r="21" spans="1:12" hidden="1">
      <c r="A21" s="4" t="s">
        <v>64</v>
      </c>
      <c r="B21" s="4" t="s">
        <v>65</v>
      </c>
      <c r="C21" s="4" t="s">
        <v>66</v>
      </c>
      <c r="D21" s="4" t="s">
        <v>67</v>
      </c>
      <c r="E21" s="4" t="s">
        <v>5</v>
      </c>
      <c r="F21" s="5">
        <v>40</v>
      </c>
      <c r="G21" s="5" t="s">
        <v>6</v>
      </c>
      <c r="H21" s="5" t="s">
        <v>7</v>
      </c>
      <c r="I21" s="45"/>
      <c r="J21" s="45"/>
      <c r="K21" s="47"/>
      <c r="L21" s="45"/>
    </row>
    <row r="22" spans="1:12" hidden="1">
      <c r="A22" s="4" t="s">
        <v>73</v>
      </c>
      <c r="B22" s="13" t="s">
        <v>456</v>
      </c>
      <c r="C22" s="4" t="s">
        <v>75</v>
      </c>
      <c r="D22" s="6" t="s">
        <v>539</v>
      </c>
      <c r="E22" s="4" t="s">
        <v>5</v>
      </c>
      <c r="F22" s="5">
        <v>4</v>
      </c>
      <c r="G22" s="5" t="s">
        <v>6</v>
      </c>
      <c r="H22" s="5" t="s">
        <v>7</v>
      </c>
      <c r="I22" s="45">
        <v>5</v>
      </c>
      <c r="J22" s="45">
        <f>SUM(F22:F31)</f>
        <v>128</v>
      </c>
      <c r="K22" s="46" t="s">
        <v>509</v>
      </c>
      <c r="L22" s="44" t="s">
        <v>528</v>
      </c>
    </row>
    <row r="23" spans="1:12" hidden="1">
      <c r="A23" s="4" t="s">
        <v>73</v>
      </c>
      <c r="B23" s="4" t="s">
        <v>74</v>
      </c>
      <c r="C23" s="4" t="s">
        <v>77</v>
      </c>
      <c r="D23" s="4" t="s">
        <v>78</v>
      </c>
      <c r="E23" s="4" t="s">
        <v>5</v>
      </c>
      <c r="F23" s="5">
        <v>7</v>
      </c>
      <c r="G23" s="5" t="s">
        <v>6</v>
      </c>
      <c r="H23" s="5" t="s">
        <v>7</v>
      </c>
      <c r="I23" s="45"/>
      <c r="J23" s="45"/>
      <c r="K23" s="47"/>
      <c r="L23" s="45"/>
    </row>
    <row r="24" spans="1:12" hidden="1">
      <c r="A24" s="4" t="s">
        <v>16</v>
      </c>
      <c r="B24" s="4" t="s">
        <v>17</v>
      </c>
      <c r="C24" s="4" t="s">
        <v>18</v>
      </c>
      <c r="D24" s="4" t="s">
        <v>19</v>
      </c>
      <c r="E24" s="4" t="s">
        <v>5</v>
      </c>
      <c r="F24" s="5">
        <v>25</v>
      </c>
      <c r="G24" s="5" t="s">
        <v>6</v>
      </c>
      <c r="H24" s="5" t="s">
        <v>7</v>
      </c>
      <c r="I24" s="45"/>
      <c r="J24" s="45"/>
      <c r="K24" s="47"/>
      <c r="L24" s="45"/>
    </row>
    <row r="25" spans="1:12" hidden="1">
      <c r="A25" s="4" t="s">
        <v>16</v>
      </c>
      <c r="B25" s="4" t="s">
        <v>17</v>
      </c>
      <c r="C25" s="4" t="s">
        <v>21</v>
      </c>
      <c r="D25" s="4" t="s">
        <v>22</v>
      </c>
      <c r="E25" s="4" t="s">
        <v>5</v>
      </c>
      <c r="F25" s="5">
        <v>22</v>
      </c>
      <c r="G25" s="5" t="s">
        <v>6</v>
      </c>
      <c r="H25" s="5" t="s">
        <v>7</v>
      </c>
      <c r="I25" s="45"/>
      <c r="J25" s="45"/>
      <c r="K25" s="47"/>
      <c r="L25" s="45"/>
    </row>
    <row r="26" spans="1:12" hidden="1">
      <c r="A26" s="4" t="s">
        <v>16</v>
      </c>
      <c r="B26" s="4" t="s">
        <v>17</v>
      </c>
      <c r="C26" s="4" t="s">
        <v>23</v>
      </c>
      <c r="D26" s="4" t="s">
        <v>24</v>
      </c>
      <c r="E26" s="4" t="s">
        <v>5</v>
      </c>
      <c r="F26" s="5">
        <v>4</v>
      </c>
      <c r="G26" s="5" t="s">
        <v>6</v>
      </c>
      <c r="H26" s="5" t="s">
        <v>7</v>
      </c>
      <c r="I26" s="45"/>
      <c r="J26" s="45"/>
      <c r="K26" s="47"/>
      <c r="L26" s="45"/>
    </row>
    <row r="27" spans="1:12" hidden="1">
      <c r="A27" s="4" t="s">
        <v>16</v>
      </c>
      <c r="B27" s="4" t="s">
        <v>17</v>
      </c>
      <c r="C27" s="4" t="s">
        <v>25</v>
      </c>
      <c r="D27" s="4" t="s">
        <v>22</v>
      </c>
      <c r="E27" s="4" t="s">
        <v>5</v>
      </c>
      <c r="F27" s="5">
        <v>9</v>
      </c>
      <c r="G27" s="5" t="s">
        <v>6</v>
      </c>
      <c r="H27" s="5" t="s">
        <v>7</v>
      </c>
      <c r="I27" s="45"/>
      <c r="J27" s="45"/>
      <c r="K27" s="47"/>
      <c r="L27" s="45"/>
    </row>
    <row r="28" spans="1:12" hidden="1">
      <c r="A28" s="4" t="s">
        <v>58</v>
      </c>
      <c r="B28" s="4" t="s">
        <v>59</v>
      </c>
      <c r="C28" s="4" t="s">
        <v>60</v>
      </c>
      <c r="D28" s="4" t="s">
        <v>61</v>
      </c>
      <c r="E28" s="4" t="s">
        <v>5</v>
      </c>
      <c r="F28" s="5">
        <v>31</v>
      </c>
      <c r="G28" s="5" t="s">
        <v>6</v>
      </c>
      <c r="H28" s="5" t="s">
        <v>7</v>
      </c>
      <c r="I28" s="45"/>
      <c r="J28" s="45"/>
      <c r="K28" s="47"/>
      <c r="L28" s="45"/>
    </row>
    <row r="29" spans="1:12" hidden="1">
      <c r="A29" s="4" t="s">
        <v>58</v>
      </c>
      <c r="B29" s="4" t="s">
        <v>59</v>
      </c>
      <c r="C29" s="4" t="s">
        <v>62</v>
      </c>
      <c r="D29" s="4" t="s">
        <v>63</v>
      </c>
      <c r="E29" s="4" t="s">
        <v>5</v>
      </c>
      <c r="F29" s="5">
        <v>7</v>
      </c>
      <c r="G29" s="5" t="s">
        <v>6</v>
      </c>
      <c r="H29" s="5" t="s">
        <v>7</v>
      </c>
      <c r="I29" s="45"/>
      <c r="J29" s="45"/>
      <c r="K29" s="47"/>
      <c r="L29" s="45"/>
    </row>
    <row r="30" spans="1:12" hidden="1">
      <c r="A30" s="4" t="s">
        <v>58</v>
      </c>
      <c r="B30" s="4" t="s">
        <v>59</v>
      </c>
      <c r="C30" s="4" t="s">
        <v>89</v>
      </c>
      <c r="D30" s="4" t="s">
        <v>90</v>
      </c>
      <c r="E30" s="4" t="s">
        <v>5</v>
      </c>
      <c r="F30" s="5">
        <v>15</v>
      </c>
      <c r="G30" s="5" t="s">
        <v>81</v>
      </c>
      <c r="H30" s="5" t="s">
        <v>7</v>
      </c>
      <c r="I30" s="45"/>
      <c r="J30" s="45"/>
      <c r="K30" s="47"/>
      <c r="L30" s="45"/>
    </row>
    <row r="31" spans="1:12" hidden="1">
      <c r="A31" s="4" t="s">
        <v>69</v>
      </c>
      <c r="B31" s="4" t="s">
        <v>70</v>
      </c>
      <c r="C31" s="4" t="s">
        <v>71</v>
      </c>
      <c r="D31" s="4" t="s">
        <v>72</v>
      </c>
      <c r="E31" s="4" t="s">
        <v>5</v>
      </c>
      <c r="F31" s="5">
        <v>4</v>
      </c>
      <c r="G31" s="5" t="s">
        <v>6</v>
      </c>
      <c r="H31" s="5" t="s">
        <v>7</v>
      </c>
      <c r="I31" s="45"/>
      <c r="J31" s="45"/>
      <c r="K31" s="47"/>
      <c r="L31" s="45"/>
    </row>
    <row r="32" spans="1:12" hidden="1">
      <c r="A32" s="4" t="s">
        <v>143</v>
      </c>
      <c r="B32" s="4" t="s">
        <v>144</v>
      </c>
      <c r="C32" s="4" t="s">
        <v>145</v>
      </c>
      <c r="D32" s="6" t="s">
        <v>537</v>
      </c>
      <c r="E32" s="4" t="s">
        <v>5</v>
      </c>
      <c r="F32" s="5">
        <v>32</v>
      </c>
      <c r="G32" s="5" t="s">
        <v>6</v>
      </c>
      <c r="H32" s="5" t="s">
        <v>106</v>
      </c>
      <c r="I32" s="45">
        <v>6</v>
      </c>
      <c r="J32" s="45">
        <f>SUM(F32:F35)</f>
        <v>147</v>
      </c>
      <c r="K32" s="47" t="s">
        <v>509</v>
      </c>
      <c r="L32" s="45" t="s">
        <v>511</v>
      </c>
    </row>
    <row r="33" spans="1:12" hidden="1">
      <c r="A33" s="4" t="s">
        <v>143</v>
      </c>
      <c r="B33" s="4" t="s">
        <v>144</v>
      </c>
      <c r="C33" s="4" t="s">
        <v>147</v>
      </c>
      <c r="D33" s="4" t="s">
        <v>148</v>
      </c>
      <c r="E33" s="4" t="s">
        <v>5</v>
      </c>
      <c r="F33" s="5">
        <v>33</v>
      </c>
      <c r="G33" s="5" t="s">
        <v>6</v>
      </c>
      <c r="H33" s="5" t="s">
        <v>106</v>
      </c>
      <c r="I33" s="45"/>
      <c r="J33" s="45"/>
      <c r="K33" s="47"/>
      <c r="L33" s="45"/>
    </row>
    <row r="34" spans="1:12" hidden="1">
      <c r="A34" s="4" t="s">
        <v>143</v>
      </c>
      <c r="B34" s="4" t="s">
        <v>144</v>
      </c>
      <c r="C34" s="4" t="s">
        <v>211</v>
      </c>
      <c r="D34" s="4" t="s">
        <v>212</v>
      </c>
      <c r="E34" s="4" t="s">
        <v>5</v>
      </c>
      <c r="F34" s="5">
        <v>66</v>
      </c>
      <c r="G34" s="5" t="s">
        <v>81</v>
      </c>
      <c r="H34" s="5" t="s">
        <v>106</v>
      </c>
      <c r="I34" s="45"/>
      <c r="J34" s="45"/>
      <c r="K34" s="47"/>
      <c r="L34" s="45"/>
    </row>
    <row r="35" spans="1:12" hidden="1">
      <c r="A35" s="4" t="s">
        <v>143</v>
      </c>
      <c r="B35" s="4" t="s">
        <v>144</v>
      </c>
      <c r="C35" s="4" t="s">
        <v>213</v>
      </c>
      <c r="D35" s="4" t="s">
        <v>214</v>
      </c>
      <c r="E35" s="4" t="s">
        <v>5</v>
      </c>
      <c r="F35" s="5">
        <v>16</v>
      </c>
      <c r="G35" s="5" t="s">
        <v>81</v>
      </c>
      <c r="H35" s="5" t="s">
        <v>106</v>
      </c>
      <c r="I35" s="45"/>
      <c r="J35" s="45"/>
      <c r="K35" s="47"/>
      <c r="L35" s="45"/>
    </row>
    <row r="36" spans="1:12" hidden="1">
      <c r="A36" s="4" t="s">
        <v>149</v>
      </c>
      <c r="B36" s="4" t="s">
        <v>150</v>
      </c>
      <c r="C36" s="4" t="s">
        <v>129</v>
      </c>
      <c r="D36" s="6" t="s">
        <v>540</v>
      </c>
      <c r="E36" s="4" t="s">
        <v>5</v>
      </c>
      <c r="F36" s="5">
        <v>8</v>
      </c>
      <c r="G36" s="5" t="s">
        <v>6</v>
      </c>
      <c r="H36" s="5" t="s">
        <v>106</v>
      </c>
      <c r="I36" s="45">
        <v>7</v>
      </c>
      <c r="J36" s="45">
        <f>SUM(F36:F43)</f>
        <v>146</v>
      </c>
      <c r="K36" s="47" t="s">
        <v>512</v>
      </c>
      <c r="L36" s="45" t="s">
        <v>510</v>
      </c>
    </row>
    <row r="37" spans="1:12" hidden="1">
      <c r="A37" s="4" t="s">
        <v>149</v>
      </c>
      <c r="B37" s="4" t="s">
        <v>150</v>
      </c>
      <c r="C37" s="4" t="s">
        <v>152</v>
      </c>
      <c r="D37" s="4" t="s">
        <v>153</v>
      </c>
      <c r="E37" s="4" t="s">
        <v>5</v>
      </c>
      <c r="F37" s="5">
        <v>9</v>
      </c>
      <c r="G37" s="5" t="s">
        <v>6</v>
      </c>
      <c r="H37" s="5" t="s">
        <v>106</v>
      </c>
      <c r="I37" s="45"/>
      <c r="J37" s="45"/>
      <c r="K37" s="47"/>
      <c r="L37" s="45"/>
    </row>
    <row r="38" spans="1:12" hidden="1">
      <c r="A38" s="4" t="s">
        <v>149</v>
      </c>
      <c r="B38" s="4" t="s">
        <v>150</v>
      </c>
      <c r="C38" s="4" t="s">
        <v>154</v>
      </c>
      <c r="D38" s="4" t="s">
        <v>155</v>
      </c>
      <c r="E38" s="4" t="s">
        <v>5</v>
      </c>
      <c r="F38" s="5">
        <v>38</v>
      </c>
      <c r="G38" s="5" t="s">
        <v>6</v>
      </c>
      <c r="H38" s="5" t="s">
        <v>106</v>
      </c>
      <c r="I38" s="45"/>
      <c r="J38" s="45"/>
      <c r="K38" s="47"/>
      <c r="L38" s="45"/>
    </row>
    <row r="39" spans="1:12" hidden="1">
      <c r="A39" s="4" t="s">
        <v>149</v>
      </c>
      <c r="B39" s="4" t="s">
        <v>150</v>
      </c>
      <c r="C39" s="4" t="s">
        <v>223</v>
      </c>
      <c r="D39" s="4" t="s">
        <v>224</v>
      </c>
      <c r="E39" s="4" t="s">
        <v>5</v>
      </c>
      <c r="F39" s="5">
        <v>22</v>
      </c>
      <c r="G39" s="5" t="s">
        <v>81</v>
      </c>
      <c r="H39" s="5" t="s">
        <v>106</v>
      </c>
      <c r="I39" s="45"/>
      <c r="J39" s="45"/>
      <c r="K39" s="47"/>
      <c r="L39" s="45"/>
    </row>
    <row r="40" spans="1:12" hidden="1">
      <c r="A40" s="4" t="s">
        <v>149</v>
      </c>
      <c r="B40" s="4" t="s">
        <v>150</v>
      </c>
      <c r="C40" s="4" t="s">
        <v>226</v>
      </c>
      <c r="D40" s="4" t="s">
        <v>227</v>
      </c>
      <c r="E40" s="4" t="s">
        <v>5</v>
      </c>
      <c r="F40" s="5">
        <v>24</v>
      </c>
      <c r="G40" s="5" t="s">
        <v>81</v>
      </c>
      <c r="H40" s="5" t="s">
        <v>106</v>
      </c>
      <c r="I40" s="45"/>
      <c r="J40" s="45"/>
      <c r="K40" s="47"/>
      <c r="L40" s="45"/>
    </row>
    <row r="41" spans="1:12" hidden="1">
      <c r="A41" s="4" t="s">
        <v>131</v>
      </c>
      <c r="B41" s="4" t="s">
        <v>132</v>
      </c>
      <c r="C41" s="4" t="s">
        <v>133</v>
      </c>
      <c r="D41" s="4" t="s">
        <v>134</v>
      </c>
      <c r="E41" s="4" t="s">
        <v>5</v>
      </c>
      <c r="F41" s="5">
        <v>21</v>
      </c>
      <c r="G41" s="5" t="s">
        <v>6</v>
      </c>
      <c r="H41" s="5" t="s">
        <v>106</v>
      </c>
      <c r="I41" s="45"/>
      <c r="J41" s="45"/>
      <c r="K41" s="47"/>
      <c r="L41" s="45"/>
    </row>
    <row r="42" spans="1:12" hidden="1">
      <c r="A42" s="4" t="s">
        <v>137</v>
      </c>
      <c r="B42" s="13" t="s">
        <v>457</v>
      </c>
      <c r="C42" s="4" t="s">
        <v>138</v>
      </c>
      <c r="D42" s="4" t="s">
        <v>139</v>
      </c>
      <c r="E42" s="4" t="s">
        <v>5</v>
      </c>
      <c r="F42" s="5">
        <v>7</v>
      </c>
      <c r="G42" s="5" t="s">
        <v>6</v>
      </c>
      <c r="H42" s="5" t="s">
        <v>106</v>
      </c>
      <c r="I42" s="45"/>
      <c r="J42" s="45"/>
      <c r="K42" s="47"/>
      <c r="L42" s="45"/>
    </row>
    <row r="43" spans="1:12" hidden="1">
      <c r="A43" s="4" t="s">
        <v>131</v>
      </c>
      <c r="B43" s="4" t="s">
        <v>132</v>
      </c>
      <c r="C43" s="4" t="s">
        <v>203</v>
      </c>
      <c r="D43" s="4" t="s">
        <v>204</v>
      </c>
      <c r="E43" s="4" t="s">
        <v>5</v>
      </c>
      <c r="F43" s="5">
        <v>17</v>
      </c>
      <c r="G43" s="5" t="s">
        <v>81</v>
      </c>
      <c r="H43" s="5" t="s">
        <v>106</v>
      </c>
      <c r="I43" s="45"/>
      <c r="J43" s="45"/>
      <c r="K43" s="47"/>
      <c r="L43" s="45"/>
    </row>
    <row r="44" spans="1:12" hidden="1">
      <c r="A44" s="4" t="s">
        <v>102</v>
      </c>
      <c r="B44" s="4" t="s">
        <v>103</v>
      </c>
      <c r="C44" s="4" t="s">
        <v>104</v>
      </c>
      <c r="D44" s="6" t="s">
        <v>541</v>
      </c>
      <c r="E44" s="4" t="s">
        <v>5</v>
      </c>
      <c r="F44" s="5">
        <v>48</v>
      </c>
      <c r="G44" s="5" t="s">
        <v>6</v>
      </c>
      <c r="H44" s="5" t="s">
        <v>106</v>
      </c>
      <c r="I44" s="45">
        <v>8</v>
      </c>
      <c r="J44" s="45">
        <f>SUM(F44:F47)</f>
        <v>174</v>
      </c>
      <c r="K44" s="46" t="s">
        <v>507</v>
      </c>
      <c r="L44" s="44" t="s">
        <v>506</v>
      </c>
    </row>
    <row r="45" spans="1:12" hidden="1">
      <c r="A45" s="4" t="s">
        <v>102</v>
      </c>
      <c r="B45" s="4" t="s">
        <v>103</v>
      </c>
      <c r="C45" s="4" t="s">
        <v>199</v>
      </c>
      <c r="D45" s="4" t="s">
        <v>200</v>
      </c>
      <c r="E45" s="4" t="s">
        <v>5</v>
      </c>
      <c r="F45" s="5">
        <v>51</v>
      </c>
      <c r="G45" s="5" t="s">
        <v>81</v>
      </c>
      <c r="H45" s="5" t="s">
        <v>106</v>
      </c>
      <c r="I45" s="45"/>
      <c r="J45" s="45"/>
      <c r="K45" s="47"/>
      <c r="L45" s="45"/>
    </row>
    <row r="46" spans="1:12" hidden="1">
      <c r="A46" s="4" t="s">
        <v>102</v>
      </c>
      <c r="B46" s="4" t="s">
        <v>103</v>
      </c>
      <c r="C46" s="4" t="s">
        <v>201</v>
      </c>
      <c r="D46" s="4" t="s">
        <v>202</v>
      </c>
      <c r="E46" s="4" t="s">
        <v>5</v>
      </c>
      <c r="F46" s="5">
        <v>54</v>
      </c>
      <c r="G46" s="5" t="s">
        <v>81</v>
      </c>
      <c r="H46" s="5" t="s">
        <v>106</v>
      </c>
      <c r="I46" s="45"/>
      <c r="J46" s="45"/>
      <c r="K46" s="47"/>
      <c r="L46" s="45"/>
    </row>
    <row r="47" spans="1:12" hidden="1">
      <c r="A47" s="4" t="s">
        <v>102</v>
      </c>
      <c r="B47" s="4" t="s">
        <v>103</v>
      </c>
      <c r="C47" s="4" t="s">
        <v>108</v>
      </c>
      <c r="D47" s="4" t="s">
        <v>109</v>
      </c>
      <c r="E47" s="4" t="s">
        <v>5</v>
      </c>
      <c r="F47" s="5">
        <v>21</v>
      </c>
      <c r="G47" s="5" t="s">
        <v>6</v>
      </c>
      <c r="H47" s="5" t="s">
        <v>106</v>
      </c>
      <c r="I47" s="45"/>
      <c r="J47" s="45"/>
      <c r="K47" s="47"/>
      <c r="L47" s="45"/>
    </row>
    <row r="48" spans="1:12" hidden="1">
      <c r="A48" s="4" t="s">
        <v>167</v>
      </c>
      <c r="B48" s="4" t="s">
        <v>168</v>
      </c>
      <c r="C48" s="4" t="s">
        <v>169</v>
      </c>
      <c r="D48" s="6" t="s">
        <v>542</v>
      </c>
      <c r="E48" s="4" t="s">
        <v>5</v>
      </c>
      <c r="F48" s="5">
        <v>14</v>
      </c>
      <c r="G48" s="5" t="s">
        <v>6</v>
      </c>
      <c r="H48" s="5" t="s">
        <v>106</v>
      </c>
      <c r="I48" s="45">
        <v>9</v>
      </c>
      <c r="J48" s="45">
        <f>SUM(F48:F60)</f>
        <v>153</v>
      </c>
      <c r="K48" s="46" t="s">
        <v>508</v>
      </c>
      <c r="L48" s="44" t="s">
        <v>506</v>
      </c>
    </row>
    <row r="49" spans="1:12" hidden="1">
      <c r="A49" s="4" t="s">
        <v>167</v>
      </c>
      <c r="B49" s="4" t="s">
        <v>168</v>
      </c>
      <c r="C49" s="4" t="s">
        <v>171</v>
      </c>
      <c r="D49" s="4" t="s">
        <v>172</v>
      </c>
      <c r="E49" s="4" t="s">
        <v>5</v>
      </c>
      <c r="F49" s="5">
        <v>13</v>
      </c>
      <c r="G49" s="5" t="s">
        <v>6</v>
      </c>
      <c r="H49" s="5" t="s">
        <v>106</v>
      </c>
      <c r="I49" s="45"/>
      <c r="J49" s="45"/>
      <c r="K49" s="47"/>
      <c r="L49" s="45"/>
    </row>
    <row r="50" spans="1:12" hidden="1">
      <c r="A50" s="4" t="s">
        <v>167</v>
      </c>
      <c r="B50" s="4" t="s">
        <v>168</v>
      </c>
      <c r="C50" s="4" t="s">
        <v>173</v>
      </c>
      <c r="D50" s="4" t="s">
        <v>174</v>
      </c>
      <c r="E50" s="4" t="s">
        <v>5</v>
      </c>
      <c r="F50" s="5">
        <v>7</v>
      </c>
      <c r="G50" s="5" t="s">
        <v>6</v>
      </c>
      <c r="H50" s="5" t="s">
        <v>106</v>
      </c>
      <c r="I50" s="45"/>
      <c r="J50" s="45"/>
      <c r="K50" s="47"/>
      <c r="L50" s="45"/>
    </row>
    <row r="51" spans="1:12" hidden="1">
      <c r="A51" s="4" t="s">
        <v>167</v>
      </c>
      <c r="B51" s="4" t="s">
        <v>168</v>
      </c>
      <c r="C51" s="4" t="s">
        <v>215</v>
      </c>
      <c r="D51" s="4" t="s">
        <v>216</v>
      </c>
      <c r="E51" s="4" t="s">
        <v>5</v>
      </c>
      <c r="F51" s="5">
        <v>11</v>
      </c>
      <c r="G51" s="5" t="s">
        <v>81</v>
      </c>
      <c r="H51" s="5" t="s">
        <v>106</v>
      </c>
      <c r="I51" s="45"/>
      <c r="J51" s="45"/>
      <c r="K51" s="47"/>
      <c r="L51" s="45"/>
    </row>
    <row r="52" spans="1:12" hidden="1">
      <c r="A52" s="4" t="s">
        <v>167</v>
      </c>
      <c r="B52" s="4" t="s">
        <v>168</v>
      </c>
      <c r="C52" s="4" t="s">
        <v>233</v>
      </c>
      <c r="D52" s="4" t="s">
        <v>234</v>
      </c>
      <c r="E52" s="4" t="s">
        <v>5</v>
      </c>
      <c r="F52" s="5">
        <v>21</v>
      </c>
      <c r="G52" s="5" t="s">
        <v>81</v>
      </c>
      <c r="H52" s="5" t="s">
        <v>106</v>
      </c>
      <c r="I52" s="45"/>
      <c r="J52" s="45"/>
      <c r="K52" s="47"/>
      <c r="L52" s="45"/>
    </row>
    <row r="53" spans="1:12" hidden="1">
      <c r="A53" s="4" t="s">
        <v>167</v>
      </c>
      <c r="B53" s="4" t="s">
        <v>168</v>
      </c>
      <c r="C53" s="4" t="s">
        <v>235</v>
      </c>
      <c r="D53" s="4" t="s">
        <v>236</v>
      </c>
      <c r="E53" s="4" t="s">
        <v>5</v>
      </c>
      <c r="F53" s="5">
        <v>18</v>
      </c>
      <c r="G53" s="5" t="s">
        <v>81</v>
      </c>
      <c r="H53" s="5" t="s">
        <v>106</v>
      </c>
      <c r="I53" s="45"/>
      <c r="J53" s="45"/>
      <c r="K53" s="47"/>
      <c r="L53" s="45"/>
    </row>
    <row r="54" spans="1:12" hidden="1">
      <c r="A54" s="4" t="s">
        <v>167</v>
      </c>
      <c r="B54" s="4" t="s">
        <v>168</v>
      </c>
      <c r="C54" s="4" t="s">
        <v>175</v>
      </c>
      <c r="D54" s="4" t="s">
        <v>176</v>
      </c>
      <c r="E54" s="4" t="s">
        <v>5</v>
      </c>
      <c r="F54" s="5">
        <v>6</v>
      </c>
      <c r="G54" s="5" t="s">
        <v>6</v>
      </c>
      <c r="H54" s="5" t="s">
        <v>106</v>
      </c>
      <c r="I54" s="45"/>
      <c r="J54" s="45"/>
      <c r="K54" s="47"/>
      <c r="L54" s="45"/>
    </row>
    <row r="55" spans="1:12" hidden="1">
      <c r="A55" s="4" t="s">
        <v>110</v>
      </c>
      <c r="B55" s="4" t="s">
        <v>111</v>
      </c>
      <c r="C55" s="4" t="s">
        <v>112</v>
      </c>
      <c r="D55" s="4" t="s">
        <v>113</v>
      </c>
      <c r="E55" s="4" t="s">
        <v>5</v>
      </c>
      <c r="F55" s="5">
        <v>12</v>
      </c>
      <c r="G55" s="5" t="s">
        <v>6</v>
      </c>
      <c r="H55" s="5" t="s">
        <v>106</v>
      </c>
      <c r="I55" s="45"/>
      <c r="J55" s="45"/>
      <c r="K55" s="47"/>
      <c r="L55" s="45"/>
    </row>
    <row r="56" spans="1:12" hidden="1">
      <c r="A56" s="4" t="s">
        <v>110</v>
      </c>
      <c r="B56" s="4" t="s">
        <v>111</v>
      </c>
      <c r="C56" s="4" t="s">
        <v>115</v>
      </c>
      <c r="D56" s="4" t="s">
        <v>116</v>
      </c>
      <c r="E56" s="4" t="s">
        <v>5</v>
      </c>
      <c r="F56" s="5">
        <v>9</v>
      </c>
      <c r="G56" s="5" t="s">
        <v>6</v>
      </c>
      <c r="H56" s="5" t="s">
        <v>106</v>
      </c>
      <c r="I56" s="45"/>
      <c r="J56" s="45"/>
      <c r="K56" s="47"/>
      <c r="L56" s="45"/>
    </row>
    <row r="57" spans="1:12" hidden="1">
      <c r="A57" s="4" t="s">
        <v>110</v>
      </c>
      <c r="B57" s="4" t="s">
        <v>111</v>
      </c>
      <c r="C57" s="4" t="s">
        <v>117</v>
      </c>
      <c r="D57" s="4" t="s">
        <v>118</v>
      </c>
      <c r="E57" s="4" t="s">
        <v>5</v>
      </c>
      <c r="F57" s="5">
        <v>3</v>
      </c>
      <c r="G57" s="5" t="s">
        <v>6</v>
      </c>
      <c r="H57" s="5" t="s">
        <v>106</v>
      </c>
      <c r="I57" s="45"/>
      <c r="J57" s="45"/>
      <c r="K57" s="47"/>
      <c r="L57" s="45"/>
    </row>
    <row r="58" spans="1:12" hidden="1">
      <c r="A58" s="4" t="s">
        <v>110</v>
      </c>
      <c r="B58" s="4" t="s">
        <v>111</v>
      </c>
      <c r="C58" s="4" t="s">
        <v>119</v>
      </c>
      <c r="D58" s="4" t="s">
        <v>120</v>
      </c>
      <c r="E58" s="4" t="s">
        <v>5</v>
      </c>
      <c r="F58" s="5">
        <v>28</v>
      </c>
      <c r="G58" s="5" t="s">
        <v>6</v>
      </c>
      <c r="H58" s="5" t="s">
        <v>106</v>
      </c>
      <c r="I58" s="45"/>
      <c r="J58" s="45"/>
      <c r="K58" s="47"/>
      <c r="L58" s="45"/>
    </row>
    <row r="59" spans="1:12" hidden="1">
      <c r="A59" s="4" t="s">
        <v>110</v>
      </c>
      <c r="B59" s="4" t="s">
        <v>111</v>
      </c>
      <c r="C59" s="4" t="s">
        <v>121</v>
      </c>
      <c r="D59" s="4" t="s">
        <v>122</v>
      </c>
      <c r="E59" s="4" t="s">
        <v>5</v>
      </c>
      <c r="F59" s="5">
        <v>3</v>
      </c>
      <c r="G59" s="5" t="s">
        <v>6</v>
      </c>
      <c r="H59" s="5" t="s">
        <v>106</v>
      </c>
      <c r="I59" s="45"/>
      <c r="J59" s="45"/>
      <c r="K59" s="47"/>
      <c r="L59" s="45"/>
    </row>
    <row r="60" spans="1:12" hidden="1">
      <c r="A60" s="4" t="s">
        <v>195</v>
      </c>
      <c r="B60" s="4" t="s">
        <v>196</v>
      </c>
      <c r="C60" s="4" t="s">
        <v>197</v>
      </c>
      <c r="D60" s="4" t="s">
        <v>198</v>
      </c>
      <c r="E60" s="4" t="s">
        <v>5</v>
      </c>
      <c r="F60" s="5">
        <v>8</v>
      </c>
      <c r="G60" s="5" t="s">
        <v>6</v>
      </c>
      <c r="H60" s="5" t="s">
        <v>106</v>
      </c>
      <c r="I60" s="45"/>
      <c r="J60" s="45"/>
      <c r="K60" s="47"/>
      <c r="L60" s="45"/>
    </row>
    <row r="61" spans="1:12" hidden="1">
      <c r="A61" s="4" t="s">
        <v>187</v>
      </c>
      <c r="B61" s="4" t="s">
        <v>188</v>
      </c>
      <c r="C61" s="4" t="s">
        <v>237</v>
      </c>
      <c r="D61" s="4" t="s">
        <v>238</v>
      </c>
      <c r="E61" s="4" t="s">
        <v>5</v>
      </c>
      <c r="F61" s="5">
        <v>3</v>
      </c>
      <c r="G61" s="5" t="s">
        <v>81</v>
      </c>
      <c r="H61" s="5" t="s">
        <v>106</v>
      </c>
      <c r="I61" s="45">
        <v>10</v>
      </c>
      <c r="J61" s="45">
        <f>SUM(F61:F71)</f>
        <v>158</v>
      </c>
      <c r="K61" s="47" t="s">
        <v>516</v>
      </c>
      <c r="L61" s="45" t="s">
        <v>515</v>
      </c>
    </row>
    <row r="62" spans="1:12" hidden="1">
      <c r="A62" s="4" t="s">
        <v>187</v>
      </c>
      <c r="B62" s="4" t="s">
        <v>188</v>
      </c>
      <c r="C62" s="4" t="s">
        <v>160</v>
      </c>
      <c r="D62" s="4" t="s">
        <v>161</v>
      </c>
      <c r="E62" s="4" t="s">
        <v>5</v>
      </c>
      <c r="F62" s="5">
        <v>5</v>
      </c>
      <c r="G62" s="5" t="s">
        <v>6</v>
      </c>
      <c r="H62" s="5" t="s">
        <v>106</v>
      </c>
      <c r="I62" s="45"/>
      <c r="J62" s="45"/>
      <c r="K62" s="47"/>
      <c r="L62" s="45"/>
    </row>
    <row r="63" spans="1:12" hidden="1">
      <c r="A63" s="4" t="s">
        <v>187</v>
      </c>
      <c r="B63" s="4" t="s">
        <v>188</v>
      </c>
      <c r="C63" s="4" t="s">
        <v>215</v>
      </c>
      <c r="D63" s="4" t="s">
        <v>216</v>
      </c>
      <c r="E63" s="4" t="s">
        <v>5</v>
      </c>
      <c r="F63" s="5">
        <v>12</v>
      </c>
      <c r="G63" s="5" t="s">
        <v>81</v>
      </c>
      <c r="H63" s="5" t="s">
        <v>106</v>
      </c>
      <c r="I63" s="45"/>
      <c r="J63" s="45"/>
      <c r="K63" s="47"/>
      <c r="L63" s="45"/>
    </row>
    <row r="64" spans="1:12" hidden="1">
      <c r="A64" s="4" t="s">
        <v>137</v>
      </c>
      <c r="B64" s="4" t="s">
        <v>140</v>
      </c>
      <c r="C64" s="4" t="s">
        <v>141</v>
      </c>
      <c r="D64" s="4" t="s">
        <v>142</v>
      </c>
      <c r="E64" s="4" t="s">
        <v>5</v>
      </c>
      <c r="F64" s="5">
        <v>37</v>
      </c>
      <c r="G64" s="5" t="s">
        <v>6</v>
      </c>
      <c r="H64" s="5" t="s">
        <v>106</v>
      </c>
      <c r="I64" s="45"/>
      <c r="J64" s="45"/>
      <c r="K64" s="47"/>
      <c r="L64" s="45"/>
    </row>
    <row r="65" spans="1:12" hidden="1">
      <c r="A65" s="4" t="s">
        <v>137</v>
      </c>
      <c r="B65" s="4" t="s">
        <v>140</v>
      </c>
      <c r="C65" s="4" t="s">
        <v>207</v>
      </c>
      <c r="D65" s="4" t="s">
        <v>208</v>
      </c>
      <c r="E65" s="4" t="s">
        <v>5</v>
      </c>
      <c r="F65" s="5">
        <v>9</v>
      </c>
      <c r="G65" s="5" t="s">
        <v>81</v>
      </c>
      <c r="H65" s="5" t="s">
        <v>106</v>
      </c>
      <c r="I65" s="45"/>
      <c r="J65" s="45"/>
      <c r="K65" s="47"/>
      <c r="L65" s="45"/>
    </row>
    <row r="66" spans="1:12" hidden="1">
      <c r="A66" s="4" t="s">
        <v>137</v>
      </c>
      <c r="B66" s="4" t="s">
        <v>140</v>
      </c>
      <c r="C66" s="4" t="s">
        <v>209</v>
      </c>
      <c r="D66" s="4" t="s">
        <v>210</v>
      </c>
      <c r="E66" s="4" t="s">
        <v>5</v>
      </c>
      <c r="F66" s="5">
        <v>37</v>
      </c>
      <c r="G66" s="5" t="s">
        <v>81</v>
      </c>
      <c r="H66" s="5" t="s">
        <v>106</v>
      </c>
      <c r="I66" s="45"/>
      <c r="J66" s="45"/>
      <c r="K66" s="47"/>
      <c r="L66" s="45"/>
    </row>
    <row r="67" spans="1:12" hidden="1">
      <c r="A67" s="4" t="s">
        <v>185</v>
      </c>
      <c r="B67" s="4" t="s">
        <v>186</v>
      </c>
      <c r="C67" s="4" t="s">
        <v>158</v>
      </c>
      <c r="D67" s="4" t="s">
        <v>159</v>
      </c>
      <c r="E67" s="4" t="s">
        <v>5</v>
      </c>
      <c r="F67" s="5">
        <v>5</v>
      </c>
      <c r="G67" s="5" t="s">
        <v>6</v>
      </c>
      <c r="H67" s="5" t="s">
        <v>106</v>
      </c>
      <c r="I67" s="45"/>
      <c r="J67" s="45"/>
      <c r="K67" s="47"/>
      <c r="L67" s="45"/>
    </row>
    <row r="68" spans="1:12" hidden="1">
      <c r="A68" s="4" t="s">
        <v>185</v>
      </c>
      <c r="B68" s="4" t="s">
        <v>186</v>
      </c>
      <c r="C68" s="4" t="s">
        <v>215</v>
      </c>
      <c r="D68" s="4" t="s">
        <v>216</v>
      </c>
      <c r="E68" s="4" t="s">
        <v>5</v>
      </c>
      <c r="F68" s="5">
        <v>11</v>
      </c>
      <c r="G68" s="5" t="s">
        <v>81</v>
      </c>
      <c r="H68" s="5" t="s">
        <v>106</v>
      </c>
      <c r="I68" s="45"/>
      <c r="J68" s="45"/>
      <c r="K68" s="47"/>
      <c r="L68" s="45"/>
    </row>
    <row r="69" spans="1:12" hidden="1">
      <c r="A69" s="4" t="s">
        <v>177</v>
      </c>
      <c r="B69" s="4" t="s">
        <v>178</v>
      </c>
      <c r="C69" s="4" t="s">
        <v>179</v>
      </c>
      <c r="D69" s="4" t="s">
        <v>180</v>
      </c>
      <c r="E69" s="4" t="s">
        <v>5</v>
      </c>
      <c r="F69" s="5">
        <v>10</v>
      </c>
      <c r="G69" s="5" t="s">
        <v>6</v>
      </c>
      <c r="H69" s="5" t="s">
        <v>106</v>
      </c>
      <c r="I69" s="45"/>
      <c r="J69" s="45"/>
      <c r="K69" s="47"/>
      <c r="L69" s="45"/>
    </row>
    <row r="70" spans="1:12" hidden="1">
      <c r="A70" s="4" t="s">
        <v>177</v>
      </c>
      <c r="B70" s="4" t="s">
        <v>178</v>
      </c>
      <c r="C70" s="4" t="s">
        <v>181</v>
      </c>
      <c r="D70" s="4" t="s">
        <v>182</v>
      </c>
      <c r="E70" s="4" t="s">
        <v>5</v>
      </c>
      <c r="F70" s="5">
        <v>26</v>
      </c>
      <c r="G70" s="5" t="s">
        <v>6</v>
      </c>
      <c r="H70" s="5" t="s">
        <v>106</v>
      </c>
      <c r="I70" s="45"/>
      <c r="J70" s="45"/>
      <c r="K70" s="47"/>
      <c r="L70" s="45"/>
    </row>
    <row r="71" spans="1:12" hidden="1">
      <c r="A71" s="4" t="s">
        <v>177</v>
      </c>
      <c r="B71" s="4" t="s">
        <v>178</v>
      </c>
      <c r="C71" s="4" t="s">
        <v>183</v>
      </c>
      <c r="D71" s="4" t="s">
        <v>184</v>
      </c>
      <c r="E71" s="4" t="s">
        <v>5</v>
      </c>
      <c r="F71" s="5">
        <v>3</v>
      </c>
      <c r="G71" s="5" t="s">
        <v>6</v>
      </c>
      <c r="H71" s="5" t="s">
        <v>106</v>
      </c>
      <c r="I71" s="45"/>
      <c r="J71" s="45"/>
      <c r="K71" s="47"/>
      <c r="L71" s="45"/>
    </row>
    <row r="72" spans="1:12" hidden="1">
      <c r="A72" s="4" t="s">
        <v>156</v>
      </c>
      <c r="B72" s="4" t="s">
        <v>157</v>
      </c>
      <c r="C72" s="4" t="s">
        <v>125</v>
      </c>
      <c r="D72" s="4" t="s">
        <v>126</v>
      </c>
      <c r="E72" s="4" t="s">
        <v>5</v>
      </c>
      <c r="F72" s="5">
        <v>7</v>
      </c>
      <c r="G72" s="5" t="s">
        <v>6</v>
      </c>
      <c r="H72" s="5" t="s">
        <v>106</v>
      </c>
      <c r="I72" s="45">
        <v>11</v>
      </c>
      <c r="J72" s="45">
        <f>SUM(F72:F78)</f>
        <v>148</v>
      </c>
      <c r="K72" s="47" t="s">
        <v>517</v>
      </c>
      <c r="L72" s="45" t="s">
        <v>514</v>
      </c>
    </row>
    <row r="73" spans="1:12" hidden="1">
      <c r="A73" s="4" t="s">
        <v>156</v>
      </c>
      <c r="B73" s="4" t="s">
        <v>157</v>
      </c>
      <c r="C73" s="4" t="s">
        <v>158</v>
      </c>
      <c r="D73" s="4" t="s">
        <v>159</v>
      </c>
      <c r="E73" s="4" t="s">
        <v>5</v>
      </c>
      <c r="F73" s="5">
        <v>19</v>
      </c>
      <c r="G73" s="5" t="s">
        <v>6</v>
      </c>
      <c r="H73" s="5" t="s">
        <v>106</v>
      </c>
      <c r="I73" s="45"/>
      <c r="J73" s="45"/>
      <c r="K73" s="47"/>
      <c r="L73" s="45"/>
    </row>
    <row r="74" spans="1:12" hidden="1">
      <c r="A74" s="4" t="s">
        <v>156</v>
      </c>
      <c r="B74" s="4" t="s">
        <v>157</v>
      </c>
      <c r="C74" s="4" t="s">
        <v>160</v>
      </c>
      <c r="D74" s="4" t="s">
        <v>161</v>
      </c>
      <c r="E74" s="4" t="s">
        <v>5</v>
      </c>
      <c r="F74" s="5">
        <v>14</v>
      </c>
      <c r="G74" s="5" t="s">
        <v>6</v>
      </c>
      <c r="H74" s="5" t="s">
        <v>106</v>
      </c>
      <c r="I74" s="45"/>
      <c r="J74" s="45"/>
      <c r="K74" s="47"/>
      <c r="L74" s="45"/>
    </row>
    <row r="75" spans="1:12" hidden="1">
      <c r="A75" s="4" t="s">
        <v>156</v>
      </c>
      <c r="B75" s="4" t="s">
        <v>157</v>
      </c>
      <c r="C75" s="4" t="s">
        <v>162</v>
      </c>
      <c r="D75" s="4" t="s">
        <v>163</v>
      </c>
      <c r="E75" s="4" t="s">
        <v>5</v>
      </c>
      <c r="F75" s="5">
        <v>18</v>
      </c>
      <c r="G75" s="5" t="s">
        <v>6</v>
      </c>
      <c r="H75" s="5" t="s">
        <v>106</v>
      </c>
      <c r="I75" s="45"/>
      <c r="J75" s="45"/>
      <c r="K75" s="47"/>
      <c r="L75" s="45"/>
    </row>
    <row r="76" spans="1:12" hidden="1">
      <c r="A76" s="4" t="s">
        <v>156</v>
      </c>
      <c r="B76" s="4" t="s">
        <v>157</v>
      </c>
      <c r="C76" s="4" t="s">
        <v>164</v>
      </c>
      <c r="D76" s="4" t="s">
        <v>165</v>
      </c>
      <c r="E76" s="4" t="s">
        <v>5</v>
      </c>
      <c r="F76" s="5">
        <v>26</v>
      </c>
      <c r="G76" s="5" t="s">
        <v>6</v>
      </c>
      <c r="H76" s="5" t="s">
        <v>106</v>
      </c>
      <c r="I76" s="45"/>
      <c r="J76" s="45"/>
      <c r="K76" s="47"/>
      <c r="L76" s="45"/>
    </row>
    <row r="77" spans="1:12" ht="14.25" hidden="1">
      <c r="A77" s="4" t="s">
        <v>156</v>
      </c>
      <c r="B77" s="4" t="s">
        <v>157</v>
      </c>
      <c r="C77" s="14" t="s">
        <v>217</v>
      </c>
      <c r="D77" s="14" t="s">
        <v>218</v>
      </c>
      <c r="E77" s="4" t="s">
        <v>5</v>
      </c>
      <c r="F77" s="5">
        <v>1</v>
      </c>
      <c r="G77" s="5" t="s">
        <v>81</v>
      </c>
      <c r="H77" s="5" t="s">
        <v>106</v>
      </c>
      <c r="I77" s="45"/>
      <c r="J77" s="45"/>
      <c r="K77" s="47"/>
      <c r="L77" s="45"/>
    </row>
    <row r="78" spans="1:12" hidden="1">
      <c r="A78" s="4" t="s">
        <v>156</v>
      </c>
      <c r="B78" s="4" t="s">
        <v>157</v>
      </c>
      <c r="C78" s="4" t="s">
        <v>219</v>
      </c>
      <c r="D78" s="4" t="s">
        <v>220</v>
      </c>
      <c r="E78" s="4" t="s">
        <v>5</v>
      </c>
      <c r="F78" s="5">
        <v>63</v>
      </c>
      <c r="G78" s="5" t="s">
        <v>81</v>
      </c>
      <c r="H78" s="5" t="s">
        <v>106</v>
      </c>
      <c r="I78" s="45"/>
      <c r="J78" s="45"/>
      <c r="K78" s="47"/>
      <c r="L78" s="45"/>
    </row>
    <row r="79" spans="1:12" hidden="1">
      <c r="A79" s="4" t="s">
        <v>156</v>
      </c>
      <c r="B79" s="4" t="s">
        <v>157</v>
      </c>
      <c r="C79" s="4" t="s">
        <v>215</v>
      </c>
      <c r="D79" s="4" t="s">
        <v>216</v>
      </c>
      <c r="E79" s="4" t="s">
        <v>5</v>
      </c>
      <c r="F79" s="5">
        <v>40</v>
      </c>
      <c r="G79" s="5" t="s">
        <v>81</v>
      </c>
      <c r="H79" s="5" t="s">
        <v>106</v>
      </c>
      <c r="I79" s="45">
        <v>12</v>
      </c>
      <c r="J79" s="45">
        <f>SUM(F79:F83)</f>
        <v>151</v>
      </c>
      <c r="K79" s="47" t="s">
        <v>518</v>
      </c>
      <c r="L79" s="45" t="s">
        <v>514</v>
      </c>
    </row>
    <row r="80" spans="1:12" hidden="1">
      <c r="A80" s="4" t="s">
        <v>123</v>
      </c>
      <c r="B80" s="4" t="s">
        <v>124</v>
      </c>
      <c r="C80" s="4" t="s">
        <v>125</v>
      </c>
      <c r="D80" s="4" t="s">
        <v>126</v>
      </c>
      <c r="E80" s="4" t="s">
        <v>5</v>
      </c>
      <c r="F80" s="5">
        <v>54</v>
      </c>
      <c r="G80" s="5" t="s">
        <v>6</v>
      </c>
      <c r="H80" s="5" t="s">
        <v>106</v>
      </c>
      <c r="I80" s="45"/>
      <c r="J80" s="45"/>
      <c r="K80" s="47"/>
      <c r="L80" s="45"/>
    </row>
    <row r="81" spans="1:13" hidden="1">
      <c r="A81" s="4" t="s">
        <v>123</v>
      </c>
      <c r="B81" s="4" t="s">
        <v>124</v>
      </c>
      <c r="C81" s="4" t="s">
        <v>129</v>
      </c>
      <c r="D81" s="4" t="s">
        <v>130</v>
      </c>
      <c r="E81" s="4" t="s">
        <v>5</v>
      </c>
      <c r="F81" s="5">
        <v>10</v>
      </c>
      <c r="G81" s="5" t="s">
        <v>6</v>
      </c>
      <c r="H81" s="5" t="s">
        <v>106</v>
      </c>
      <c r="I81" s="45"/>
      <c r="J81" s="45"/>
      <c r="K81" s="47"/>
      <c r="L81" s="45"/>
    </row>
    <row r="82" spans="1:13" hidden="1">
      <c r="A82" s="4" t="s">
        <v>123</v>
      </c>
      <c r="B82" s="4" t="s">
        <v>124</v>
      </c>
      <c r="C82" s="4" t="s">
        <v>237</v>
      </c>
      <c r="D82" s="4" t="s">
        <v>238</v>
      </c>
      <c r="E82" s="4" t="s">
        <v>5</v>
      </c>
      <c r="F82" s="5">
        <v>31</v>
      </c>
      <c r="G82" s="5" t="s">
        <v>81</v>
      </c>
      <c r="H82" s="5" t="s">
        <v>106</v>
      </c>
      <c r="I82" s="45"/>
      <c r="J82" s="45"/>
      <c r="K82" s="47"/>
      <c r="L82" s="45"/>
    </row>
    <row r="83" spans="1:13" hidden="1">
      <c r="A83" s="4" t="s">
        <v>228</v>
      </c>
      <c r="B83" s="13" t="s">
        <v>229</v>
      </c>
      <c r="C83" s="4" t="s">
        <v>230</v>
      </c>
      <c r="D83" s="4" t="s">
        <v>231</v>
      </c>
      <c r="E83" s="4" t="s">
        <v>5</v>
      </c>
      <c r="F83" s="5">
        <v>16</v>
      </c>
      <c r="G83" s="5" t="s">
        <v>81</v>
      </c>
      <c r="H83" s="15" t="s">
        <v>458</v>
      </c>
      <c r="I83" s="45"/>
      <c r="J83" s="45"/>
      <c r="K83" s="47"/>
      <c r="L83" s="45"/>
    </row>
    <row r="84" spans="1:13" hidden="1">
      <c r="A84" s="4" t="s">
        <v>291</v>
      </c>
      <c r="B84" s="4" t="s">
        <v>292</v>
      </c>
      <c r="C84" s="4" t="s">
        <v>293</v>
      </c>
      <c r="D84" s="4" t="s">
        <v>294</v>
      </c>
      <c r="E84" s="4" t="s">
        <v>5</v>
      </c>
      <c r="F84" s="5">
        <v>51</v>
      </c>
      <c r="G84" s="5" t="s">
        <v>6</v>
      </c>
      <c r="H84" s="5" t="s">
        <v>244</v>
      </c>
      <c r="I84" s="45">
        <v>13</v>
      </c>
      <c r="J84" s="45">
        <f>SUM(F84:F88)</f>
        <v>142</v>
      </c>
      <c r="K84" s="46" t="s">
        <v>545</v>
      </c>
      <c r="L84" s="44" t="s">
        <v>526</v>
      </c>
    </row>
    <row r="85" spans="1:13" hidden="1">
      <c r="A85" s="4" t="s">
        <v>291</v>
      </c>
      <c r="B85" s="4" t="s">
        <v>292</v>
      </c>
      <c r="C85" s="4" t="s">
        <v>296</v>
      </c>
      <c r="D85" s="4" t="s">
        <v>297</v>
      </c>
      <c r="E85" s="4" t="s">
        <v>5</v>
      </c>
      <c r="F85" s="5">
        <v>13</v>
      </c>
      <c r="G85" s="5" t="s">
        <v>6</v>
      </c>
      <c r="H85" s="5" t="s">
        <v>244</v>
      </c>
      <c r="I85" s="45"/>
      <c r="J85" s="45"/>
      <c r="K85" s="47"/>
      <c r="L85" s="45"/>
    </row>
    <row r="86" spans="1:13" hidden="1">
      <c r="A86" s="4" t="s">
        <v>291</v>
      </c>
      <c r="B86" s="4" t="s">
        <v>292</v>
      </c>
      <c r="C86" s="4" t="s">
        <v>324</v>
      </c>
      <c r="D86" s="4" t="s">
        <v>325</v>
      </c>
      <c r="E86" s="4" t="s">
        <v>5</v>
      </c>
      <c r="F86" s="5">
        <v>33</v>
      </c>
      <c r="G86" s="5" t="s">
        <v>81</v>
      </c>
      <c r="H86" s="5" t="s">
        <v>244</v>
      </c>
      <c r="I86" s="45"/>
      <c r="J86" s="45"/>
      <c r="K86" s="47"/>
      <c r="L86" s="45"/>
    </row>
    <row r="87" spans="1:13" hidden="1">
      <c r="A87" s="4" t="s">
        <v>291</v>
      </c>
      <c r="B87" s="4" t="s">
        <v>292</v>
      </c>
      <c r="C87" s="4" t="s">
        <v>326</v>
      </c>
      <c r="D87" s="4" t="s">
        <v>297</v>
      </c>
      <c r="E87" s="4" t="s">
        <v>5</v>
      </c>
      <c r="F87" s="5">
        <v>25</v>
      </c>
      <c r="G87" s="5" t="s">
        <v>81</v>
      </c>
      <c r="H87" s="5" t="s">
        <v>244</v>
      </c>
      <c r="I87" s="45"/>
      <c r="J87" s="45"/>
      <c r="K87" s="47"/>
      <c r="L87" s="45"/>
    </row>
    <row r="88" spans="1:13" hidden="1">
      <c r="A88" s="4" t="s">
        <v>287</v>
      </c>
      <c r="B88" s="4" t="s">
        <v>288</v>
      </c>
      <c r="C88" s="4" t="s">
        <v>289</v>
      </c>
      <c r="D88" s="4" t="s">
        <v>290</v>
      </c>
      <c r="E88" s="4" t="s">
        <v>5</v>
      </c>
      <c r="F88" s="5">
        <v>20</v>
      </c>
      <c r="G88" s="5" t="s">
        <v>6</v>
      </c>
      <c r="H88" s="5" t="s">
        <v>244</v>
      </c>
      <c r="I88" s="45"/>
      <c r="J88" s="45"/>
      <c r="K88" s="47"/>
      <c r="L88" s="45"/>
    </row>
    <row r="89" spans="1:13" hidden="1">
      <c r="A89" s="4" t="s">
        <v>269</v>
      </c>
      <c r="B89" s="4" t="s">
        <v>270</v>
      </c>
      <c r="C89" s="4" t="s">
        <v>271</v>
      </c>
      <c r="D89" s="4" t="s">
        <v>272</v>
      </c>
      <c r="E89" s="4" t="s">
        <v>5</v>
      </c>
      <c r="F89" s="5">
        <v>26</v>
      </c>
      <c r="G89" s="5" t="s">
        <v>6</v>
      </c>
      <c r="H89" s="5" t="s">
        <v>244</v>
      </c>
      <c r="I89" s="45">
        <v>14</v>
      </c>
      <c r="J89" s="45">
        <f>SUM(F89:F94)</f>
        <v>138</v>
      </c>
      <c r="K89" s="46" t="s">
        <v>547</v>
      </c>
      <c r="L89" s="44" t="s">
        <v>543</v>
      </c>
    </row>
    <row r="90" spans="1:13" hidden="1">
      <c r="A90" s="4" t="s">
        <v>269</v>
      </c>
      <c r="B90" s="4" t="s">
        <v>270</v>
      </c>
      <c r="C90" s="4" t="s">
        <v>274</v>
      </c>
      <c r="D90" s="4" t="s">
        <v>275</v>
      </c>
      <c r="E90" s="4" t="s">
        <v>5</v>
      </c>
      <c r="F90" s="5">
        <v>14</v>
      </c>
      <c r="G90" s="5" t="s">
        <v>6</v>
      </c>
      <c r="H90" s="5" t="s">
        <v>244</v>
      </c>
      <c r="I90" s="45"/>
      <c r="J90" s="45"/>
      <c r="K90" s="47"/>
      <c r="L90" s="45"/>
    </row>
    <row r="91" spans="1:13" hidden="1">
      <c r="A91" s="4" t="s">
        <v>269</v>
      </c>
      <c r="B91" s="4" t="s">
        <v>270</v>
      </c>
      <c r="C91" s="4" t="s">
        <v>306</v>
      </c>
      <c r="D91" s="4" t="s">
        <v>307</v>
      </c>
      <c r="E91" s="4" t="s">
        <v>5</v>
      </c>
      <c r="F91" s="5">
        <v>12</v>
      </c>
      <c r="G91" s="5" t="s">
        <v>81</v>
      </c>
      <c r="H91" s="5" t="s">
        <v>244</v>
      </c>
      <c r="I91" s="45"/>
      <c r="J91" s="45"/>
      <c r="K91" s="47"/>
      <c r="L91" s="45"/>
      <c r="M91" s="10"/>
    </row>
    <row r="92" spans="1:13" hidden="1">
      <c r="A92" s="4" t="s">
        <v>269</v>
      </c>
      <c r="B92" s="4" t="s">
        <v>270</v>
      </c>
      <c r="C92" s="4" t="s">
        <v>308</v>
      </c>
      <c r="D92" s="4" t="s">
        <v>272</v>
      </c>
      <c r="E92" s="4" t="s">
        <v>5</v>
      </c>
      <c r="F92" s="5">
        <v>35</v>
      </c>
      <c r="G92" s="5" t="s">
        <v>81</v>
      </c>
      <c r="H92" s="5" t="s">
        <v>244</v>
      </c>
      <c r="I92" s="45"/>
      <c r="J92" s="45"/>
      <c r="K92" s="47"/>
      <c r="L92" s="45"/>
    </row>
    <row r="93" spans="1:13" hidden="1">
      <c r="A93" s="4" t="s">
        <v>269</v>
      </c>
      <c r="B93" s="4" t="s">
        <v>270</v>
      </c>
      <c r="C93" s="4" t="s">
        <v>309</v>
      </c>
      <c r="D93" s="4" t="s">
        <v>310</v>
      </c>
      <c r="E93" s="4" t="s">
        <v>5</v>
      </c>
      <c r="F93" s="5">
        <v>31</v>
      </c>
      <c r="G93" s="5" t="s">
        <v>81</v>
      </c>
      <c r="H93" s="5" t="s">
        <v>244</v>
      </c>
      <c r="I93" s="45"/>
      <c r="J93" s="45"/>
      <c r="K93" s="47"/>
      <c r="L93" s="45"/>
    </row>
    <row r="94" spans="1:13" hidden="1">
      <c r="A94" s="4" t="s">
        <v>316</v>
      </c>
      <c r="B94" s="4" t="s">
        <v>317</v>
      </c>
      <c r="C94" s="4" t="s">
        <v>311</v>
      </c>
      <c r="D94" s="4" t="s">
        <v>312</v>
      </c>
      <c r="E94" s="4" t="s">
        <v>5</v>
      </c>
      <c r="F94" s="5">
        <v>20</v>
      </c>
      <c r="G94" s="5" t="s">
        <v>81</v>
      </c>
      <c r="H94" s="5" t="s">
        <v>244</v>
      </c>
      <c r="I94" s="45"/>
      <c r="J94" s="45"/>
      <c r="K94" s="47"/>
      <c r="L94" s="45"/>
    </row>
    <row r="95" spans="1:13" hidden="1">
      <c r="A95" s="4" t="s">
        <v>262</v>
      </c>
      <c r="B95" s="4" t="s">
        <v>263</v>
      </c>
      <c r="C95" s="4" t="s">
        <v>264</v>
      </c>
      <c r="D95" s="4" t="s">
        <v>265</v>
      </c>
      <c r="E95" s="4" t="s">
        <v>5</v>
      </c>
      <c r="F95" s="5">
        <v>31</v>
      </c>
      <c r="G95" s="5" t="s">
        <v>6</v>
      </c>
      <c r="H95" s="5" t="s">
        <v>244</v>
      </c>
      <c r="I95" s="45">
        <v>15</v>
      </c>
      <c r="J95" s="45">
        <f>SUM(F95:F97)</f>
        <v>133</v>
      </c>
      <c r="K95" s="46" t="s">
        <v>546</v>
      </c>
      <c r="L95" s="44" t="s">
        <v>544</v>
      </c>
    </row>
    <row r="96" spans="1:13" hidden="1">
      <c r="A96" s="4" t="s">
        <v>262</v>
      </c>
      <c r="B96" s="4" t="s">
        <v>263</v>
      </c>
      <c r="C96" s="4" t="s">
        <v>267</v>
      </c>
      <c r="D96" s="4" t="s">
        <v>268</v>
      </c>
      <c r="E96" s="4" t="s">
        <v>5</v>
      </c>
      <c r="F96" s="5">
        <v>44</v>
      </c>
      <c r="G96" s="5" t="s">
        <v>6</v>
      </c>
      <c r="H96" s="5" t="s">
        <v>244</v>
      </c>
      <c r="I96" s="45"/>
      <c r="J96" s="45"/>
      <c r="K96" s="47"/>
      <c r="L96" s="45"/>
    </row>
    <row r="97" spans="1:12" hidden="1">
      <c r="A97" s="4" t="s">
        <v>262</v>
      </c>
      <c r="B97" s="4" t="s">
        <v>263</v>
      </c>
      <c r="C97" s="4" t="s">
        <v>298</v>
      </c>
      <c r="D97" s="4" t="s">
        <v>299</v>
      </c>
      <c r="E97" s="4" t="s">
        <v>5</v>
      </c>
      <c r="F97" s="5">
        <v>58</v>
      </c>
      <c r="G97" s="5" t="s">
        <v>81</v>
      </c>
      <c r="H97" s="5" t="s">
        <v>244</v>
      </c>
      <c r="I97" s="45"/>
      <c r="J97" s="45"/>
      <c r="K97" s="47"/>
      <c r="L97" s="45"/>
    </row>
    <row r="98" spans="1:12" hidden="1">
      <c r="A98" s="4" t="s">
        <v>254</v>
      </c>
      <c r="B98" s="4" t="s">
        <v>255</v>
      </c>
      <c r="C98" s="4" t="s">
        <v>256</v>
      </c>
      <c r="D98" s="6" t="s">
        <v>532</v>
      </c>
      <c r="E98" s="4" t="s">
        <v>5</v>
      </c>
      <c r="F98" s="5">
        <v>12</v>
      </c>
      <c r="G98" s="5" t="s">
        <v>6</v>
      </c>
      <c r="H98" s="5" t="s">
        <v>244</v>
      </c>
      <c r="I98" s="45">
        <v>16</v>
      </c>
      <c r="J98" s="45">
        <f>SUM(F98:F104)</f>
        <v>162</v>
      </c>
      <c r="K98" s="46" t="s">
        <v>550</v>
      </c>
      <c r="L98" s="44" t="s">
        <v>549</v>
      </c>
    </row>
    <row r="99" spans="1:12" hidden="1">
      <c r="A99" s="4" t="s">
        <v>254</v>
      </c>
      <c r="B99" s="4" t="s">
        <v>255</v>
      </c>
      <c r="C99" s="4" t="s">
        <v>258</v>
      </c>
      <c r="D99" s="4" t="s">
        <v>259</v>
      </c>
      <c r="E99" s="4" t="s">
        <v>5</v>
      </c>
      <c r="F99" s="5">
        <v>16</v>
      </c>
      <c r="G99" s="5" t="s">
        <v>6</v>
      </c>
      <c r="H99" s="5" t="s">
        <v>244</v>
      </c>
      <c r="I99" s="45"/>
      <c r="J99" s="45"/>
      <c r="K99" s="47"/>
      <c r="L99" s="45"/>
    </row>
    <row r="100" spans="1:12" hidden="1">
      <c r="A100" s="4" t="s">
        <v>254</v>
      </c>
      <c r="B100" s="4" t="s">
        <v>255</v>
      </c>
      <c r="C100" s="4" t="s">
        <v>260</v>
      </c>
      <c r="D100" s="4" t="s">
        <v>261</v>
      </c>
      <c r="E100" s="4" t="s">
        <v>5</v>
      </c>
      <c r="F100" s="5">
        <v>16</v>
      </c>
      <c r="G100" s="5" t="s">
        <v>6</v>
      </c>
      <c r="H100" s="5" t="s">
        <v>244</v>
      </c>
      <c r="I100" s="45"/>
      <c r="J100" s="45"/>
      <c r="K100" s="47"/>
      <c r="L100" s="45"/>
    </row>
    <row r="101" spans="1:12" hidden="1">
      <c r="A101" s="4" t="s">
        <v>254</v>
      </c>
      <c r="B101" s="4" t="s">
        <v>255</v>
      </c>
      <c r="C101" s="4" t="s">
        <v>323</v>
      </c>
      <c r="D101" s="4" t="s">
        <v>259</v>
      </c>
      <c r="E101" s="4" t="s">
        <v>5</v>
      </c>
      <c r="F101" s="5">
        <v>39</v>
      </c>
      <c r="G101" s="5" t="s">
        <v>81</v>
      </c>
      <c r="H101" s="5" t="s">
        <v>244</v>
      </c>
      <c r="I101" s="45"/>
      <c r="J101" s="45"/>
      <c r="K101" s="47"/>
      <c r="L101" s="45"/>
    </row>
    <row r="102" spans="1:12">
      <c r="A102" s="4" t="s">
        <v>283</v>
      </c>
      <c r="B102" s="4" t="s">
        <v>284</v>
      </c>
      <c r="C102" s="4" t="s">
        <v>285</v>
      </c>
      <c r="D102" s="4" t="s">
        <v>286</v>
      </c>
      <c r="E102" s="4" t="s">
        <v>5</v>
      </c>
      <c r="F102" s="5">
        <v>34</v>
      </c>
      <c r="G102" s="5" t="s">
        <v>6</v>
      </c>
      <c r="H102" s="5" t="s">
        <v>244</v>
      </c>
      <c r="I102" s="45"/>
      <c r="J102" s="45"/>
      <c r="K102" s="47"/>
      <c r="L102" s="45"/>
    </row>
    <row r="103" spans="1:12">
      <c r="A103" s="4" t="s">
        <v>283</v>
      </c>
      <c r="B103" s="4" t="s">
        <v>284</v>
      </c>
      <c r="C103" s="4" t="s">
        <v>311</v>
      </c>
      <c r="D103" s="4" t="s">
        <v>312</v>
      </c>
      <c r="E103" s="4" t="s">
        <v>5</v>
      </c>
      <c r="F103" s="5">
        <v>38</v>
      </c>
      <c r="G103" s="5" t="s">
        <v>81</v>
      </c>
      <c r="H103" s="5" t="s">
        <v>244</v>
      </c>
      <c r="I103" s="45"/>
      <c r="J103" s="45"/>
      <c r="K103" s="47"/>
      <c r="L103" s="45"/>
    </row>
    <row r="104" spans="1:12">
      <c r="A104" s="4" t="s">
        <v>283</v>
      </c>
      <c r="B104" s="4" t="s">
        <v>284</v>
      </c>
      <c r="C104" s="4" t="s">
        <v>314</v>
      </c>
      <c r="D104" s="4" t="s">
        <v>315</v>
      </c>
      <c r="E104" s="4" t="s">
        <v>5</v>
      </c>
      <c r="F104" s="5">
        <v>7</v>
      </c>
      <c r="G104" s="5" t="s">
        <v>81</v>
      </c>
      <c r="H104" s="5" t="s">
        <v>244</v>
      </c>
      <c r="I104" s="45"/>
      <c r="J104" s="45"/>
      <c r="K104" s="47"/>
      <c r="L104" s="45"/>
    </row>
    <row r="105" spans="1:12" hidden="1">
      <c r="A105" s="4" t="s">
        <v>281</v>
      </c>
      <c r="B105" s="4" t="s">
        <v>282</v>
      </c>
      <c r="C105" s="4" t="s">
        <v>278</v>
      </c>
      <c r="D105" s="4" t="s">
        <v>279</v>
      </c>
      <c r="E105" s="4" t="s">
        <v>5</v>
      </c>
      <c r="F105" s="5">
        <v>50</v>
      </c>
      <c r="G105" s="5" t="s">
        <v>6</v>
      </c>
      <c r="H105" s="5" t="s">
        <v>244</v>
      </c>
      <c r="I105" s="45">
        <v>17</v>
      </c>
      <c r="J105" s="45">
        <f>SUM(F105:F112)</f>
        <v>150</v>
      </c>
      <c r="K105" s="46" t="s">
        <v>551</v>
      </c>
      <c r="L105" s="44" t="s">
        <v>527</v>
      </c>
    </row>
    <row r="106" spans="1:12" hidden="1">
      <c r="A106" s="4" t="s">
        <v>281</v>
      </c>
      <c r="B106" s="4" t="s">
        <v>282</v>
      </c>
      <c r="C106" s="4" t="s">
        <v>318</v>
      </c>
      <c r="D106" s="4" t="s">
        <v>279</v>
      </c>
      <c r="E106" s="4" t="s">
        <v>5</v>
      </c>
      <c r="F106" s="5">
        <v>50</v>
      </c>
      <c r="G106" s="5" t="s">
        <v>81</v>
      </c>
      <c r="H106" s="5" t="s">
        <v>244</v>
      </c>
      <c r="I106" s="45"/>
      <c r="J106" s="45"/>
      <c r="K106" s="47"/>
      <c r="L106" s="45"/>
    </row>
    <row r="107" spans="1:12" hidden="1">
      <c r="A107" s="4" t="s">
        <v>281</v>
      </c>
      <c r="B107" s="4" t="s">
        <v>282</v>
      </c>
      <c r="C107" s="4" t="s">
        <v>320</v>
      </c>
      <c r="D107" s="4" t="s">
        <v>321</v>
      </c>
      <c r="E107" s="4" t="s">
        <v>5</v>
      </c>
      <c r="F107" s="5">
        <v>6</v>
      </c>
      <c r="G107" s="5" t="s">
        <v>81</v>
      </c>
      <c r="H107" s="5" t="s">
        <v>244</v>
      </c>
      <c r="I107" s="45"/>
      <c r="J107" s="45"/>
      <c r="K107" s="47"/>
      <c r="L107" s="45"/>
    </row>
    <row r="108" spans="1:12" hidden="1">
      <c r="A108" s="4" t="s">
        <v>281</v>
      </c>
      <c r="B108" s="4" t="s">
        <v>282</v>
      </c>
      <c r="C108" s="4" t="s">
        <v>280</v>
      </c>
      <c r="D108" s="4" t="s">
        <v>78</v>
      </c>
      <c r="E108" s="4" t="s">
        <v>5</v>
      </c>
      <c r="F108" s="5">
        <v>6</v>
      </c>
      <c r="G108" s="5" t="s">
        <v>6</v>
      </c>
      <c r="H108" s="5" t="s">
        <v>244</v>
      </c>
      <c r="I108" s="45"/>
      <c r="J108" s="45"/>
      <c r="K108" s="47"/>
      <c r="L108" s="45"/>
    </row>
    <row r="109" spans="1:12" hidden="1">
      <c r="A109" s="4" t="s">
        <v>276</v>
      </c>
      <c r="B109" s="4" t="s">
        <v>277</v>
      </c>
      <c r="C109" s="4" t="s">
        <v>278</v>
      </c>
      <c r="D109" s="4" t="s">
        <v>279</v>
      </c>
      <c r="E109" s="4" t="s">
        <v>5</v>
      </c>
      <c r="F109" s="5">
        <v>14</v>
      </c>
      <c r="G109" s="5" t="s">
        <v>6</v>
      </c>
      <c r="H109" s="5" t="s">
        <v>244</v>
      </c>
      <c r="I109" s="45"/>
      <c r="J109" s="45"/>
      <c r="K109" s="47"/>
      <c r="L109" s="45"/>
    </row>
    <row r="110" spans="1:12" hidden="1">
      <c r="A110" s="4" t="s">
        <v>276</v>
      </c>
      <c r="B110" s="4" t="s">
        <v>277</v>
      </c>
      <c r="C110" s="4" t="s">
        <v>318</v>
      </c>
      <c r="D110" s="4" t="s">
        <v>279</v>
      </c>
      <c r="E110" s="4" t="s">
        <v>5</v>
      </c>
      <c r="F110" s="5">
        <v>14</v>
      </c>
      <c r="G110" s="5" t="s">
        <v>81</v>
      </c>
      <c r="H110" s="5" t="s">
        <v>244</v>
      </c>
      <c r="I110" s="45"/>
      <c r="J110" s="45"/>
      <c r="K110" s="47"/>
      <c r="L110" s="45"/>
    </row>
    <row r="111" spans="1:12" hidden="1">
      <c r="A111" s="4" t="s">
        <v>276</v>
      </c>
      <c r="B111" s="4" t="s">
        <v>277</v>
      </c>
      <c r="C111" s="4" t="s">
        <v>320</v>
      </c>
      <c r="D111" s="4" t="s">
        <v>321</v>
      </c>
      <c r="E111" s="4" t="s">
        <v>5</v>
      </c>
      <c r="F111" s="5">
        <v>4</v>
      </c>
      <c r="G111" s="5" t="s">
        <v>81</v>
      </c>
      <c r="H111" s="5" t="s">
        <v>244</v>
      </c>
      <c r="I111" s="45"/>
      <c r="J111" s="45"/>
      <c r="K111" s="47"/>
      <c r="L111" s="45"/>
    </row>
    <row r="112" spans="1:12" hidden="1">
      <c r="A112" s="4" t="s">
        <v>276</v>
      </c>
      <c r="B112" s="4" t="s">
        <v>277</v>
      </c>
      <c r="C112" s="4" t="s">
        <v>280</v>
      </c>
      <c r="D112" s="4" t="s">
        <v>78</v>
      </c>
      <c r="E112" s="4" t="s">
        <v>5</v>
      </c>
      <c r="F112" s="5">
        <v>6</v>
      </c>
      <c r="G112" s="5" t="s">
        <v>6</v>
      </c>
      <c r="H112" s="5" t="s">
        <v>244</v>
      </c>
      <c r="I112" s="45"/>
      <c r="J112" s="45"/>
      <c r="K112" s="47"/>
      <c r="L112" s="45"/>
    </row>
    <row r="113" spans="1:12" hidden="1">
      <c r="A113" s="4" t="s">
        <v>250</v>
      </c>
      <c r="B113" s="4" t="s">
        <v>251</v>
      </c>
      <c r="C113" s="4" t="s">
        <v>246</v>
      </c>
      <c r="D113" s="6" t="s">
        <v>531</v>
      </c>
      <c r="E113" s="4" t="s">
        <v>5</v>
      </c>
      <c r="F113" s="5">
        <v>11</v>
      </c>
      <c r="G113" s="5" t="s">
        <v>6</v>
      </c>
      <c r="H113" s="5" t="s">
        <v>244</v>
      </c>
      <c r="I113" s="45">
        <v>18</v>
      </c>
      <c r="J113" s="45">
        <f>SUM(F113:F121)</f>
        <v>133</v>
      </c>
      <c r="K113" s="46" t="s">
        <v>548</v>
      </c>
      <c r="L113" s="44" t="s">
        <v>543</v>
      </c>
    </row>
    <row r="114" spans="1:12" hidden="1">
      <c r="A114" s="4" t="s">
        <v>250</v>
      </c>
      <c r="B114" s="4" t="s">
        <v>251</v>
      </c>
      <c r="C114" s="4" t="s">
        <v>248</v>
      </c>
      <c r="D114" s="4" t="s">
        <v>249</v>
      </c>
      <c r="E114" s="4" t="s">
        <v>5</v>
      </c>
      <c r="F114" s="5">
        <v>7</v>
      </c>
      <c r="G114" s="5" t="s">
        <v>6</v>
      </c>
      <c r="H114" s="5" t="s">
        <v>244</v>
      </c>
      <c r="I114" s="45"/>
      <c r="J114" s="45"/>
      <c r="K114" s="47"/>
      <c r="L114" s="45"/>
    </row>
    <row r="115" spans="1:12" hidden="1">
      <c r="A115" s="4" t="s">
        <v>250</v>
      </c>
      <c r="B115" s="4" t="s">
        <v>251</v>
      </c>
      <c r="C115" s="4" t="s">
        <v>301</v>
      </c>
      <c r="D115" s="4" t="s">
        <v>302</v>
      </c>
      <c r="E115" s="4" t="s">
        <v>5</v>
      </c>
      <c r="F115" s="5">
        <v>5</v>
      </c>
      <c r="G115" s="5" t="s">
        <v>81</v>
      </c>
      <c r="H115" s="5" t="s">
        <v>244</v>
      </c>
      <c r="I115" s="45"/>
      <c r="J115" s="45"/>
      <c r="K115" s="47"/>
      <c r="L115" s="45"/>
    </row>
    <row r="116" spans="1:12" hidden="1">
      <c r="A116" s="4" t="s">
        <v>250</v>
      </c>
      <c r="B116" s="4" t="s">
        <v>251</v>
      </c>
      <c r="C116" s="4" t="s">
        <v>304</v>
      </c>
      <c r="D116" s="4" t="s">
        <v>305</v>
      </c>
      <c r="E116" s="4" t="s">
        <v>5</v>
      </c>
      <c r="F116" s="5">
        <v>7</v>
      </c>
      <c r="G116" s="5" t="s">
        <v>81</v>
      </c>
      <c r="H116" s="5" t="s">
        <v>244</v>
      </c>
      <c r="I116" s="45"/>
      <c r="J116" s="45"/>
      <c r="K116" s="47"/>
      <c r="L116" s="45"/>
    </row>
    <row r="117" spans="1:12" hidden="1">
      <c r="A117" s="4" t="s">
        <v>240</v>
      </c>
      <c r="B117" s="4" t="s">
        <v>241</v>
      </c>
      <c r="C117" s="4" t="s">
        <v>242</v>
      </c>
      <c r="D117" s="4" t="s">
        <v>243</v>
      </c>
      <c r="E117" s="4" t="s">
        <v>5</v>
      </c>
      <c r="F117" s="5">
        <v>27</v>
      </c>
      <c r="G117" s="5" t="s">
        <v>6</v>
      </c>
      <c r="H117" s="5" t="s">
        <v>244</v>
      </c>
      <c r="I117" s="45"/>
      <c r="J117" s="45"/>
      <c r="K117" s="47"/>
      <c r="L117" s="45"/>
    </row>
    <row r="118" spans="1:12" hidden="1">
      <c r="A118" s="4" t="s">
        <v>240</v>
      </c>
      <c r="B118" s="4" t="s">
        <v>241</v>
      </c>
      <c r="C118" s="4" t="s">
        <v>246</v>
      </c>
      <c r="D118" s="4" t="s">
        <v>247</v>
      </c>
      <c r="E118" s="4" t="s">
        <v>5</v>
      </c>
      <c r="F118" s="5">
        <v>15</v>
      </c>
      <c r="G118" s="5" t="s">
        <v>6</v>
      </c>
      <c r="H118" s="5" t="s">
        <v>244</v>
      </c>
      <c r="I118" s="45"/>
      <c r="J118" s="45"/>
      <c r="K118" s="47"/>
      <c r="L118" s="45"/>
    </row>
    <row r="119" spans="1:12" hidden="1">
      <c r="A119" s="4" t="s">
        <v>240</v>
      </c>
      <c r="B119" s="4" t="s">
        <v>241</v>
      </c>
      <c r="C119" s="4" t="s">
        <v>248</v>
      </c>
      <c r="D119" s="4" t="s">
        <v>249</v>
      </c>
      <c r="E119" s="4" t="s">
        <v>5</v>
      </c>
      <c r="F119" s="5">
        <v>20</v>
      </c>
      <c r="G119" s="5" t="s">
        <v>6</v>
      </c>
      <c r="H119" s="5" t="s">
        <v>244</v>
      </c>
      <c r="I119" s="45"/>
      <c r="J119" s="45"/>
      <c r="K119" s="47"/>
      <c r="L119" s="45"/>
    </row>
    <row r="120" spans="1:12" hidden="1">
      <c r="A120" s="4" t="s">
        <v>240</v>
      </c>
      <c r="B120" s="4" t="s">
        <v>241</v>
      </c>
      <c r="C120" s="4" t="s">
        <v>301</v>
      </c>
      <c r="D120" s="4" t="s">
        <v>302</v>
      </c>
      <c r="E120" s="4" t="s">
        <v>5</v>
      </c>
      <c r="F120" s="5">
        <v>19</v>
      </c>
      <c r="G120" s="5" t="s">
        <v>81</v>
      </c>
      <c r="H120" s="5" t="s">
        <v>244</v>
      </c>
      <c r="I120" s="45"/>
      <c r="J120" s="45"/>
      <c r="K120" s="47"/>
      <c r="L120" s="45"/>
    </row>
    <row r="121" spans="1:12" hidden="1">
      <c r="A121" s="4" t="s">
        <v>240</v>
      </c>
      <c r="B121" s="4" t="s">
        <v>241</v>
      </c>
      <c r="C121" s="4" t="s">
        <v>304</v>
      </c>
      <c r="D121" s="4" t="s">
        <v>305</v>
      </c>
      <c r="E121" s="4" t="s">
        <v>5</v>
      </c>
      <c r="F121" s="5">
        <v>22</v>
      </c>
      <c r="G121" s="5" t="s">
        <v>81</v>
      </c>
      <c r="H121" s="5" t="s">
        <v>244</v>
      </c>
      <c r="I121" s="45"/>
      <c r="J121" s="45"/>
      <c r="K121" s="47"/>
      <c r="L121" s="45"/>
    </row>
    <row r="1048576" spans="10:10">
      <c r="J1048576">
        <f>SUM(J2:J1048575)</f>
        <v>2609</v>
      </c>
    </row>
  </sheetData>
  <autoFilter ref="A1:H121">
    <filterColumn colId="1">
      <filters>
        <filter val="土木工程学院"/>
      </filters>
    </filterColumn>
    <filterColumn colId="7"/>
  </autoFilter>
  <sortState ref="A2:L122">
    <sortCondition ref="H2:H122"/>
    <sortCondition ref="B2:B122"/>
    <sortCondition ref="C2:C122"/>
  </sortState>
  <mergeCells count="72">
    <mergeCell ref="J98:J104"/>
    <mergeCell ref="J105:J112"/>
    <mergeCell ref="J113:J121"/>
    <mergeCell ref="J72:J78"/>
    <mergeCell ref="J79:J83"/>
    <mergeCell ref="J84:J88"/>
    <mergeCell ref="J89:J94"/>
    <mergeCell ref="J95:J97"/>
    <mergeCell ref="J32:J35"/>
    <mergeCell ref="J36:J43"/>
    <mergeCell ref="J44:J47"/>
    <mergeCell ref="J48:J60"/>
    <mergeCell ref="J61:J71"/>
    <mergeCell ref="J2:J4"/>
    <mergeCell ref="J5:J12"/>
    <mergeCell ref="J13:J16"/>
    <mergeCell ref="J17:J21"/>
    <mergeCell ref="J22:J31"/>
    <mergeCell ref="L89:L94"/>
    <mergeCell ref="L95:L97"/>
    <mergeCell ref="L98:L104"/>
    <mergeCell ref="L105:L112"/>
    <mergeCell ref="L48:L60"/>
    <mergeCell ref="L61:L71"/>
    <mergeCell ref="L72:L78"/>
    <mergeCell ref="L79:L83"/>
    <mergeCell ref="L84:L88"/>
    <mergeCell ref="K113:K121"/>
    <mergeCell ref="L2:L4"/>
    <mergeCell ref="L5:L12"/>
    <mergeCell ref="L13:L16"/>
    <mergeCell ref="L17:L21"/>
    <mergeCell ref="L22:L31"/>
    <mergeCell ref="L32:L35"/>
    <mergeCell ref="K48:K60"/>
    <mergeCell ref="K61:K71"/>
    <mergeCell ref="K72:K78"/>
    <mergeCell ref="K79:K83"/>
    <mergeCell ref="K84:K88"/>
    <mergeCell ref="K89:K94"/>
    <mergeCell ref="L113:L121"/>
    <mergeCell ref="L36:L43"/>
    <mergeCell ref="L44:L47"/>
    <mergeCell ref="I2:I4"/>
    <mergeCell ref="I5:I12"/>
    <mergeCell ref="K95:K97"/>
    <mergeCell ref="K98:K104"/>
    <mergeCell ref="K105:K112"/>
    <mergeCell ref="K32:K35"/>
    <mergeCell ref="K36:K43"/>
    <mergeCell ref="K44:K47"/>
    <mergeCell ref="I36:I43"/>
    <mergeCell ref="I44:I47"/>
    <mergeCell ref="K2:K4"/>
    <mergeCell ref="K5:K12"/>
    <mergeCell ref="K13:K16"/>
    <mergeCell ref="K17:K21"/>
    <mergeCell ref="K22:K31"/>
    <mergeCell ref="I13:I16"/>
    <mergeCell ref="I17:I21"/>
    <mergeCell ref="I22:I31"/>
    <mergeCell ref="I32:I35"/>
    <mergeCell ref="I113:I121"/>
    <mergeCell ref="I105:I112"/>
    <mergeCell ref="I84:I88"/>
    <mergeCell ref="I89:I94"/>
    <mergeCell ref="I98:I104"/>
    <mergeCell ref="I95:I97"/>
    <mergeCell ref="I72:I78"/>
    <mergeCell ref="I79:I83"/>
    <mergeCell ref="I48:I60"/>
    <mergeCell ref="I61:I71"/>
  </mergeCells>
  <phoneticPr fontId="6" type="noConversion"/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N27"/>
  <sheetViews>
    <sheetView workbookViewId="0">
      <selection activeCell="D33" sqref="D33"/>
    </sheetView>
  </sheetViews>
  <sheetFormatPr defaultRowHeight="13.5"/>
  <cols>
    <col min="1" max="1" width="7.5" bestFit="1" customWidth="1"/>
    <col min="2" max="2" width="36.625" bestFit="1" customWidth="1"/>
    <col min="3" max="3" width="7.5" bestFit="1" customWidth="1"/>
    <col min="4" max="4" width="16.75" bestFit="1" customWidth="1"/>
    <col min="5" max="5" width="8.5" bestFit="1" customWidth="1"/>
    <col min="6" max="6" width="4.75" bestFit="1" customWidth="1"/>
    <col min="7" max="7" width="7.125" bestFit="1" customWidth="1"/>
    <col min="8" max="8" width="5.25" bestFit="1" customWidth="1"/>
    <col min="14" max="14" width="12.75" bestFit="1" customWidth="1"/>
  </cols>
  <sheetData>
    <row r="1" spans="1:14" s="23" customFormat="1" ht="24">
      <c r="A1" s="3" t="s">
        <v>534</v>
      </c>
      <c r="B1" s="3" t="s">
        <v>0</v>
      </c>
      <c r="C1" s="3" t="s">
        <v>535</v>
      </c>
      <c r="D1" s="3" t="s">
        <v>536</v>
      </c>
      <c r="E1" s="3" t="s">
        <v>447</v>
      </c>
      <c r="F1" s="3" t="s">
        <v>431</v>
      </c>
      <c r="G1" s="3" t="s">
        <v>461</v>
      </c>
      <c r="H1" s="3" t="s">
        <v>462</v>
      </c>
      <c r="I1" s="24" t="s">
        <v>438</v>
      </c>
      <c r="J1" s="24" t="s">
        <v>424</v>
      </c>
      <c r="K1" s="25" t="s">
        <v>439</v>
      </c>
      <c r="L1" s="24" t="s">
        <v>463</v>
      </c>
    </row>
    <row r="2" spans="1:14">
      <c r="A2" s="4" t="s">
        <v>316</v>
      </c>
      <c r="B2" s="4" t="s">
        <v>317</v>
      </c>
      <c r="C2" s="4" t="s">
        <v>311</v>
      </c>
      <c r="D2" s="4" t="s">
        <v>312</v>
      </c>
      <c r="E2" s="4" t="s">
        <v>5</v>
      </c>
      <c r="F2" s="5">
        <v>20</v>
      </c>
      <c r="G2" s="5" t="s">
        <v>81</v>
      </c>
      <c r="H2" s="5" t="s">
        <v>244</v>
      </c>
      <c r="I2" s="45">
        <v>1</v>
      </c>
      <c r="J2" s="45">
        <f>SUM(F2:F8)</f>
        <v>219</v>
      </c>
      <c r="K2" s="45" t="s">
        <v>460</v>
      </c>
    </row>
    <row r="3" spans="1:14">
      <c r="A3" s="4" t="s">
        <v>287</v>
      </c>
      <c r="B3" s="4" t="s">
        <v>288</v>
      </c>
      <c r="C3" s="4" t="s">
        <v>289</v>
      </c>
      <c r="D3" s="4" t="s">
        <v>290</v>
      </c>
      <c r="E3" s="4" t="s">
        <v>5</v>
      </c>
      <c r="F3" s="5">
        <v>20</v>
      </c>
      <c r="G3" s="5" t="s">
        <v>6</v>
      </c>
      <c r="H3" s="5" t="s">
        <v>244</v>
      </c>
      <c r="I3" s="45"/>
      <c r="J3" s="45"/>
      <c r="K3" s="45"/>
    </row>
    <row r="4" spans="1:14">
      <c r="A4" s="4" t="s">
        <v>283</v>
      </c>
      <c r="B4" s="4" t="s">
        <v>284</v>
      </c>
      <c r="C4" s="4" t="s">
        <v>285</v>
      </c>
      <c r="D4" s="4" t="s">
        <v>286</v>
      </c>
      <c r="E4" s="4" t="s">
        <v>5</v>
      </c>
      <c r="F4" s="5">
        <v>34</v>
      </c>
      <c r="G4" s="5" t="s">
        <v>6</v>
      </c>
      <c r="H4" s="5" t="s">
        <v>244</v>
      </c>
      <c r="I4" s="45"/>
      <c r="J4" s="45"/>
      <c r="K4" s="45"/>
    </row>
    <row r="5" spans="1:14">
      <c r="A5" s="4" t="s">
        <v>283</v>
      </c>
      <c r="B5" s="4" t="s">
        <v>284</v>
      </c>
      <c r="C5" s="4" t="s">
        <v>311</v>
      </c>
      <c r="D5" s="4" t="s">
        <v>312</v>
      </c>
      <c r="E5" s="4" t="s">
        <v>5</v>
      </c>
      <c r="F5" s="5">
        <v>38</v>
      </c>
      <c r="G5" s="5" t="s">
        <v>81</v>
      </c>
      <c r="H5" s="5" t="s">
        <v>244</v>
      </c>
      <c r="I5" s="45"/>
      <c r="J5" s="45"/>
      <c r="K5" s="45"/>
    </row>
    <row r="6" spans="1:14">
      <c r="A6" s="4" t="s">
        <v>283</v>
      </c>
      <c r="B6" s="4" t="s">
        <v>284</v>
      </c>
      <c r="C6" s="4" t="s">
        <v>314</v>
      </c>
      <c r="D6" s="4" t="s">
        <v>315</v>
      </c>
      <c r="E6" s="4" t="s">
        <v>5</v>
      </c>
      <c r="F6" s="5">
        <v>7</v>
      </c>
      <c r="G6" s="5" t="s">
        <v>81</v>
      </c>
      <c r="H6" s="5" t="s">
        <v>244</v>
      </c>
      <c r="I6" s="45"/>
      <c r="J6" s="45"/>
      <c r="K6" s="45"/>
    </row>
    <row r="7" spans="1:14">
      <c r="A7" s="4" t="s">
        <v>281</v>
      </c>
      <c r="B7" s="4" t="s">
        <v>282</v>
      </c>
      <c r="C7" s="4" t="s">
        <v>278</v>
      </c>
      <c r="D7" s="4" t="s">
        <v>279</v>
      </c>
      <c r="E7" s="4" t="s">
        <v>5</v>
      </c>
      <c r="F7" s="5">
        <v>50</v>
      </c>
      <c r="G7" s="5" t="s">
        <v>6</v>
      </c>
      <c r="H7" s="5" t="s">
        <v>244</v>
      </c>
      <c r="I7" s="45"/>
      <c r="J7" s="45"/>
      <c r="K7" s="45"/>
    </row>
    <row r="8" spans="1:14">
      <c r="A8" s="4" t="s">
        <v>281</v>
      </c>
      <c r="B8" s="4" t="s">
        <v>282</v>
      </c>
      <c r="C8" s="4" t="s">
        <v>318</v>
      </c>
      <c r="D8" s="4" t="s">
        <v>279</v>
      </c>
      <c r="E8" s="4" t="s">
        <v>5</v>
      </c>
      <c r="F8" s="5">
        <v>50</v>
      </c>
      <c r="G8" s="5" t="s">
        <v>81</v>
      </c>
      <c r="H8" s="5" t="s">
        <v>244</v>
      </c>
      <c r="I8" s="45"/>
      <c r="J8" s="45"/>
      <c r="K8" s="45"/>
      <c r="N8">
        <f>631/3</f>
        <v>210.33333333333334</v>
      </c>
    </row>
    <row r="9" spans="1:14">
      <c r="A9" s="4" t="s">
        <v>291</v>
      </c>
      <c r="B9" s="4" t="s">
        <v>292</v>
      </c>
      <c r="C9" s="4" t="s">
        <v>293</v>
      </c>
      <c r="D9" s="4" t="s">
        <v>294</v>
      </c>
      <c r="E9" s="4" t="s">
        <v>5</v>
      </c>
      <c r="F9" s="5">
        <v>51</v>
      </c>
      <c r="G9" s="5" t="s">
        <v>6</v>
      </c>
      <c r="H9" s="5" t="s">
        <v>244</v>
      </c>
      <c r="I9" s="45">
        <v>2</v>
      </c>
      <c r="J9" s="45">
        <f>SUM(F9:F18)</f>
        <v>211</v>
      </c>
      <c r="K9" s="45" t="s">
        <v>459</v>
      </c>
    </row>
    <row r="10" spans="1:14">
      <c r="A10" s="4" t="s">
        <v>291</v>
      </c>
      <c r="B10" s="4" t="s">
        <v>292</v>
      </c>
      <c r="C10" s="4" t="s">
        <v>296</v>
      </c>
      <c r="D10" s="4" t="s">
        <v>297</v>
      </c>
      <c r="E10" s="4" t="s">
        <v>5</v>
      </c>
      <c r="F10" s="5">
        <v>13</v>
      </c>
      <c r="G10" s="5" t="s">
        <v>6</v>
      </c>
      <c r="H10" s="5" t="s">
        <v>244</v>
      </c>
      <c r="I10" s="45"/>
      <c r="J10" s="45"/>
      <c r="K10" s="45"/>
    </row>
    <row r="11" spans="1:14">
      <c r="A11" s="4" t="s">
        <v>291</v>
      </c>
      <c r="B11" s="4" t="s">
        <v>292</v>
      </c>
      <c r="C11" s="4" t="s">
        <v>324</v>
      </c>
      <c r="D11" s="4" t="s">
        <v>325</v>
      </c>
      <c r="E11" s="4" t="s">
        <v>5</v>
      </c>
      <c r="F11" s="5">
        <v>33</v>
      </c>
      <c r="G11" s="5" t="s">
        <v>81</v>
      </c>
      <c r="H11" s="5" t="s">
        <v>244</v>
      </c>
      <c r="I11" s="45"/>
      <c r="J11" s="45"/>
      <c r="K11" s="45"/>
    </row>
    <row r="12" spans="1:14">
      <c r="A12" s="4" t="s">
        <v>291</v>
      </c>
      <c r="B12" s="4" t="s">
        <v>292</v>
      </c>
      <c r="C12" s="4" t="s">
        <v>326</v>
      </c>
      <c r="D12" s="4" t="s">
        <v>297</v>
      </c>
      <c r="E12" s="4" t="s">
        <v>5</v>
      </c>
      <c r="F12" s="5">
        <v>25</v>
      </c>
      <c r="G12" s="5" t="s">
        <v>81</v>
      </c>
      <c r="H12" s="5" t="s">
        <v>244</v>
      </c>
      <c r="I12" s="45"/>
      <c r="J12" s="45"/>
      <c r="K12" s="45"/>
    </row>
    <row r="13" spans="1:14">
      <c r="A13" s="4" t="s">
        <v>143</v>
      </c>
      <c r="B13" s="4" t="s">
        <v>144</v>
      </c>
      <c r="C13" s="4" t="s">
        <v>145</v>
      </c>
      <c r="D13" s="4" t="s">
        <v>146</v>
      </c>
      <c r="E13" s="4" t="s">
        <v>5</v>
      </c>
      <c r="F13" s="5">
        <v>32</v>
      </c>
      <c r="G13" s="5" t="s">
        <v>6</v>
      </c>
      <c r="H13" s="5" t="s">
        <v>106</v>
      </c>
      <c r="I13" s="45"/>
      <c r="J13" s="45"/>
      <c r="K13" s="45"/>
    </row>
    <row r="14" spans="1:14">
      <c r="A14" s="4" t="s">
        <v>276</v>
      </c>
      <c r="B14" s="4" t="s">
        <v>277</v>
      </c>
      <c r="C14" s="4" t="s">
        <v>278</v>
      </c>
      <c r="D14" s="4" t="s">
        <v>279</v>
      </c>
      <c r="E14" s="4" t="s">
        <v>5</v>
      </c>
      <c r="F14" s="5">
        <v>14</v>
      </c>
      <c r="G14" s="5" t="s">
        <v>6</v>
      </c>
      <c r="H14" s="5" t="s">
        <v>244</v>
      </c>
      <c r="I14" s="45"/>
      <c r="J14" s="45"/>
      <c r="K14" s="45"/>
    </row>
    <row r="15" spans="1:14">
      <c r="A15" s="4" t="s">
        <v>276</v>
      </c>
      <c r="B15" s="4" t="s">
        <v>277</v>
      </c>
      <c r="C15" s="4" t="s">
        <v>318</v>
      </c>
      <c r="D15" s="4" t="s">
        <v>279</v>
      </c>
      <c r="E15" s="4" t="s">
        <v>5</v>
      </c>
      <c r="F15" s="5">
        <v>14</v>
      </c>
      <c r="G15" s="5" t="s">
        <v>81</v>
      </c>
      <c r="H15" s="5" t="s">
        <v>244</v>
      </c>
      <c r="I15" s="45"/>
      <c r="J15" s="45"/>
      <c r="K15" s="45"/>
    </row>
    <row r="16" spans="1:14">
      <c r="A16" s="4" t="s">
        <v>240</v>
      </c>
      <c r="B16" s="4" t="s">
        <v>241</v>
      </c>
      <c r="C16" s="4" t="s">
        <v>246</v>
      </c>
      <c r="D16" s="4" t="s">
        <v>247</v>
      </c>
      <c r="E16" s="4" t="s">
        <v>5</v>
      </c>
      <c r="F16" s="5">
        <v>15</v>
      </c>
      <c r="G16" s="5" t="s">
        <v>6</v>
      </c>
      <c r="H16" s="5" t="s">
        <v>244</v>
      </c>
      <c r="I16" s="45"/>
      <c r="J16" s="45"/>
      <c r="K16" s="45"/>
    </row>
    <row r="17" spans="1:11">
      <c r="A17" s="4" t="s">
        <v>250</v>
      </c>
      <c r="B17" s="4" t="s">
        <v>251</v>
      </c>
      <c r="C17" s="4" t="s">
        <v>246</v>
      </c>
      <c r="D17" s="4" t="s">
        <v>247</v>
      </c>
      <c r="E17" s="4" t="s">
        <v>5</v>
      </c>
      <c r="F17" s="5">
        <v>11</v>
      </c>
      <c r="G17" s="5" t="s">
        <v>6</v>
      </c>
      <c r="H17" s="5" t="s">
        <v>244</v>
      </c>
      <c r="I17" s="45"/>
      <c r="J17" s="45"/>
      <c r="K17" s="45"/>
    </row>
    <row r="18" spans="1:11">
      <c r="A18" s="4" t="s">
        <v>177</v>
      </c>
      <c r="B18" s="4" t="s">
        <v>178</v>
      </c>
      <c r="C18" s="4" t="s">
        <v>183</v>
      </c>
      <c r="D18" s="4" t="s">
        <v>184</v>
      </c>
      <c r="E18" s="4" t="s">
        <v>5</v>
      </c>
      <c r="F18" s="5">
        <v>3</v>
      </c>
      <c r="G18" s="5" t="s">
        <v>6</v>
      </c>
      <c r="H18" s="5" t="s">
        <v>106</v>
      </c>
      <c r="I18" s="45"/>
      <c r="J18" s="45"/>
      <c r="K18" s="45"/>
    </row>
    <row r="19" spans="1:11">
      <c r="A19" s="4" t="s">
        <v>269</v>
      </c>
      <c r="B19" s="4" t="s">
        <v>270</v>
      </c>
      <c r="C19" s="4" t="s">
        <v>271</v>
      </c>
      <c r="D19" s="4" t="s">
        <v>272</v>
      </c>
      <c r="E19" s="4" t="s">
        <v>5</v>
      </c>
      <c r="F19" s="5">
        <v>26</v>
      </c>
      <c r="G19" s="5" t="s">
        <v>6</v>
      </c>
      <c r="H19" s="5" t="s">
        <v>244</v>
      </c>
      <c r="I19" s="45">
        <v>3</v>
      </c>
      <c r="J19" s="45">
        <f>SUM(F19:F27)</f>
        <v>201</v>
      </c>
      <c r="K19" s="45" t="s">
        <v>459</v>
      </c>
    </row>
    <row r="20" spans="1:11">
      <c r="A20" s="4" t="s">
        <v>269</v>
      </c>
      <c r="B20" s="4" t="s">
        <v>270</v>
      </c>
      <c r="C20" s="4" t="s">
        <v>274</v>
      </c>
      <c r="D20" s="4" t="s">
        <v>275</v>
      </c>
      <c r="E20" s="4" t="s">
        <v>5</v>
      </c>
      <c r="F20" s="5">
        <v>14</v>
      </c>
      <c r="G20" s="5" t="s">
        <v>6</v>
      </c>
      <c r="H20" s="5" t="s">
        <v>244</v>
      </c>
      <c r="I20" s="45"/>
      <c r="J20" s="45"/>
      <c r="K20" s="45"/>
    </row>
    <row r="21" spans="1:11">
      <c r="A21" s="4" t="s">
        <v>269</v>
      </c>
      <c r="B21" s="4" t="s">
        <v>270</v>
      </c>
      <c r="C21" s="4" t="s">
        <v>306</v>
      </c>
      <c r="D21" s="4" t="s">
        <v>307</v>
      </c>
      <c r="E21" s="4" t="s">
        <v>5</v>
      </c>
      <c r="F21" s="5">
        <v>12</v>
      </c>
      <c r="G21" s="5" t="s">
        <v>81</v>
      </c>
      <c r="H21" s="5" t="s">
        <v>244</v>
      </c>
      <c r="I21" s="45"/>
      <c r="J21" s="45"/>
      <c r="K21" s="45"/>
    </row>
    <row r="22" spans="1:11">
      <c r="A22" s="4" t="s">
        <v>269</v>
      </c>
      <c r="B22" s="4" t="s">
        <v>270</v>
      </c>
      <c r="C22" s="4" t="s">
        <v>308</v>
      </c>
      <c r="D22" s="4" t="s">
        <v>272</v>
      </c>
      <c r="E22" s="4" t="s">
        <v>5</v>
      </c>
      <c r="F22" s="5">
        <v>35</v>
      </c>
      <c r="G22" s="5" t="s">
        <v>81</v>
      </c>
      <c r="H22" s="5" t="s">
        <v>244</v>
      </c>
      <c r="I22" s="45"/>
      <c r="J22" s="45"/>
      <c r="K22" s="45"/>
    </row>
    <row r="23" spans="1:11">
      <c r="A23" s="4" t="s">
        <v>269</v>
      </c>
      <c r="B23" s="4" t="s">
        <v>270</v>
      </c>
      <c r="C23" s="4" t="s">
        <v>309</v>
      </c>
      <c r="D23" s="4" t="s">
        <v>310</v>
      </c>
      <c r="E23" s="4" t="s">
        <v>5</v>
      </c>
      <c r="F23" s="5">
        <v>31</v>
      </c>
      <c r="G23" s="5" t="s">
        <v>81</v>
      </c>
      <c r="H23" s="5" t="s">
        <v>244</v>
      </c>
      <c r="I23" s="45"/>
      <c r="J23" s="45"/>
      <c r="K23" s="45"/>
    </row>
    <row r="24" spans="1:11">
      <c r="A24" s="4" t="s">
        <v>254</v>
      </c>
      <c r="B24" s="4" t="s">
        <v>255</v>
      </c>
      <c r="C24" s="4" t="s">
        <v>256</v>
      </c>
      <c r="D24" s="4" t="s">
        <v>257</v>
      </c>
      <c r="E24" s="4" t="s">
        <v>5</v>
      </c>
      <c r="F24" s="5">
        <v>12</v>
      </c>
      <c r="G24" s="5" t="s">
        <v>6</v>
      </c>
      <c r="H24" s="5" t="s">
        <v>244</v>
      </c>
      <c r="I24" s="45"/>
      <c r="J24" s="45"/>
      <c r="K24" s="45"/>
    </row>
    <row r="25" spans="1:11">
      <c r="A25" s="4" t="s">
        <v>254</v>
      </c>
      <c r="B25" s="4" t="s">
        <v>255</v>
      </c>
      <c r="C25" s="4" t="s">
        <v>258</v>
      </c>
      <c r="D25" s="4" t="s">
        <v>259</v>
      </c>
      <c r="E25" s="4" t="s">
        <v>5</v>
      </c>
      <c r="F25" s="5">
        <v>16</v>
      </c>
      <c r="G25" s="5" t="s">
        <v>6</v>
      </c>
      <c r="H25" s="5" t="s">
        <v>244</v>
      </c>
      <c r="I25" s="45"/>
      <c r="J25" s="45"/>
      <c r="K25" s="45"/>
    </row>
    <row r="26" spans="1:11">
      <c r="A26" s="4" t="s">
        <v>254</v>
      </c>
      <c r="B26" s="4" t="s">
        <v>255</v>
      </c>
      <c r="C26" s="4" t="s">
        <v>260</v>
      </c>
      <c r="D26" s="4" t="s">
        <v>261</v>
      </c>
      <c r="E26" s="4" t="s">
        <v>5</v>
      </c>
      <c r="F26" s="5">
        <v>16</v>
      </c>
      <c r="G26" s="5" t="s">
        <v>6</v>
      </c>
      <c r="H26" s="5" t="s">
        <v>244</v>
      </c>
      <c r="I26" s="45"/>
      <c r="J26" s="45"/>
      <c r="K26" s="45"/>
    </row>
    <row r="27" spans="1:11">
      <c r="A27" s="4" t="s">
        <v>254</v>
      </c>
      <c r="B27" s="4" t="s">
        <v>255</v>
      </c>
      <c r="C27" s="4" t="s">
        <v>323</v>
      </c>
      <c r="D27" s="4" t="s">
        <v>259</v>
      </c>
      <c r="E27" s="4" t="s">
        <v>5</v>
      </c>
      <c r="F27" s="5">
        <v>39</v>
      </c>
      <c r="G27" s="5" t="s">
        <v>81</v>
      </c>
      <c r="H27" s="5" t="s">
        <v>244</v>
      </c>
      <c r="I27" s="45"/>
      <c r="J27" s="45"/>
      <c r="K27" s="45"/>
    </row>
  </sheetData>
  <sortState ref="A2:N27">
    <sortCondition ref="B2:B27"/>
    <sortCondition ref="G2:G27"/>
    <sortCondition ref="C2:C27"/>
  </sortState>
  <mergeCells count="9">
    <mergeCell ref="K2:K8"/>
    <mergeCell ref="K9:K18"/>
    <mergeCell ref="K19:K27"/>
    <mergeCell ref="I9:I18"/>
    <mergeCell ref="I2:I8"/>
    <mergeCell ref="I19:I27"/>
    <mergeCell ref="J2:J8"/>
    <mergeCell ref="J9:J18"/>
    <mergeCell ref="J19:J27"/>
  </mergeCells>
  <phoneticPr fontId="6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H60"/>
  <sheetViews>
    <sheetView tabSelected="1" topLeftCell="A28" workbookViewId="0">
      <selection activeCell="B50" sqref="B50:D52"/>
    </sheetView>
  </sheetViews>
  <sheetFormatPr defaultColWidth="9" defaultRowHeight="13.5"/>
  <cols>
    <col min="1" max="1" width="9" bestFit="1" customWidth="1"/>
    <col min="2" max="2" width="40.125" bestFit="1" customWidth="1"/>
    <col min="3" max="3" width="13.5" customWidth="1"/>
    <col min="4" max="4" width="29.75" customWidth="1"/>
    <col min="5" max="5" width="9.5" customWidth="1"/>
    <col min="7" max="7" width="9" style="9"/>
  </cols>
  <sheetData>
    <row r="1" spans="1:8" s="23" customFormat="1">
      <c r="A1" s="29" t="s">
        <v>425</v>
      </c>
      <c r="B1" s="26" t="s">
        <v>0</v>
      </c>
      <c r="C1" s="26" t="s">
        <v>327</v>
      </c>
      <c r="D1" s="26" t="s">
        <v>328</v>
      </c>
      <c r="E1" s="26" t="s">
        <v>424</v>
      </c>
      <c r="F1" s="26" t="s">
        <v>438</v>
      </c>
      <c r="G1" s="22" t="s">
        <v>439</v>
      </c>
      <c r="H1" s="26" t="s">
        <v>440</v>
      </c>
    </row>
    <row r="2" spans="1:8">
      <c r="A2" s="27" t="s">
        <v>291</v>
      </c>
      <c r="B2" s="28" t="s">
        <v>292</v>
      </c>
      <c r="C2" s="28" t="s">
        <v>329</v>
      </c>
      <c r="D2" s="28" t="s">
        <v>330</v>
      </c>
      <c r="E2" s="28">
        <v>1</v>
      </c>
      <c r="F2" s="45">
        <v>1</v>
      </c>
      <c r="G2" s="47" t="s">
        <v>426</v>
      </c>
      <c r="H2" s="45" t="s">
        <v>427</v>
      </c>
    </row>
    <row r="3" spans="1:8">
      <c r="A3" s="27" t="s">
        <v>291</v>
      </c>
      <c r="B3" s="28" t="s">
        <v>292</v>
      </c>
      <c r="C3" s="28" t="s">
        <v>331</v>
      </c>
      <c r="D3" s="28" t="s">
        <v>332</v>
      </c>
      <c r="E3" s="28">
        <v>3</v>
      </c>
      <c r="F3" s="45"/>
      <c r="G3" s="47"/>
      <c r="H3" s="45"/>
    </row>
    <row r="4" spans="1:8">
      <c r="A4" s="27" t="s">
        <v>291</v>
      </c>
      <c r="B4" s="28" t="s">
        <v>292</v>
      </c>
      <c r="C4" s="28" t="s">
        <v>333</v>
      </c>
      <c r="D4" s="28" t="s">
        <v>334</v>
      </c>
      <c r="E4" s="28">
        <v>5</v>
      </c>
      <c r="F4" s="45"/>
      <c r="G4" s="47"/>
      <c r="H4" s="45"/>
    </row>
    <row r="5" spans="1:8">
      <c r="A5" s="27" t="s">
        <v>143</v>
      </c>
      <c r="B5" s="28" t="s">
        <v>144</v>
      </c>
      <c r="C5" s="28" t="s">
        <v>335</v>
      </c>
      <c r="D5" s="28" t="s">
        <v>336</v>
      </c>
      <c r="E5" s="28">
        <v>2</v>
      </c>
      <c r="F5" s="45"/>
      <c r="G5" s="47"/>
      <c r="H5" s="45"/>
    </row>
    <row r="6" spans="1:8">
      <c r="A6" s="27" t="s">
        <v>143</v>
      </c>
      <c r="B6" s="28" t="s">
        <v>144</v>
      </c>
      <c r="C6" s="28" t="s">
        <v>337</v>
      </c>
      <c r="D6" s="28" t="s">
        <v>338</v>
      </c>
      <c r="E6" s="28">
        <v>3</v>
      </c>
      <c r="F6" s="45"/>
      <c r="G6" s="47"/>
      <c r="H6" s="45"/>
    </row>
    <row r="7" spans="1:8">
      <c r="A7" s="27" t="s">
        <v>143</v>
      </c>
      <c r="B7" s="28" t="s">
        <v>144</v>
      </c>
      <c r="C7" s="28" t="s">
        <v>339</v>
      </c>
      <c r="D7" s="28" t="s">
        <v>340</v>
      </c>
      <c r="E7" s="28">
        <v>5</v>
      </c>
      <c r="F7" s="45"/>
      <c r="G7" s="47"/>
      <c r="H7" s="45"/>
    </row>
    <row r="8" spans="1:8">
      <c r="A8" s="27" t="s">
        <v>143</v>
      </c>
      <c r="B8" s="28" t="s">
        <v>144</v>
      </c>
      <c r="C8" s="28" t="s">
        <v>341</v>
      </c>
      <c r="D8" s="28" t="s">
        <v>342</v>
      </c>
      <c r="E8" s="28">
        <v>1</v>
      </c>
      <c r="F8" s="45"/>
      <c r="G8" s="47"/>
      <c r="H8" s="45"/>
    </row>
    <row r="9" spans="1:8">
      <c r="A9" s="27" t="s">
        <v>269</v>
      </c>
      <c r="B9" s="28" t="s">
        <v>270</v>
      </c>
      <c r="C9" s="28" t="s">
        <v>343</v>
      </c>
      <c r="D9" s="28" t="s">
        <v>344</v>
      </c>
      <c r="E9" s="28">
        <v>1</v>
      </c>
      <c r="F9" s="45"/>
      <c r="G9" s="47"/>
      <c r="H9" s="45"/>
    </row>
    <row r="10" spans="1:8">
      <c r="A10" s="27" t="s">
        <v>1</v>
      </c>
      <c r="B10" s="28" t="s">
        <v>2</v>
      </c>
      <c r="C10" s="28" t="s">
        <v>345</v>
      </c>
      <c r="D10" s="28" t="s">
        <v>346</v>
      </c>
      <c r="E10" s="28">
        <v>2</v>
      </c>
      <c r="F10" s="45"/>
      <c r="G10" s="47"/>
      <c r="H10" s="45"/>
    </row>
    <row r="11" spans="1:8">
      <c r="A11" s="27" t="s">
        <v>1</v>
      </c>
      <c r="B11" s="28" t="s">
        <v>2</v>
      </c>
      <c r="C11" s="28" t="s">
        <v>347</v>
      </c>
      <c r="D11" s="28" t="s">
        <v>348</v>
      </c>
      <c r="E11" s="28">
        <v>1</v>
      </c>
      <c r="F11" s="45"/>
      <c r="G11" s="47"/>
      <c r="H11" s="45"/>
    </row>
    <row r="12" spans="1:8">
      <c r="A12" s="27" t="s">
        <v>1</v>
      </c>
      <c r="B12" s="28" t="s">
        <v>2</v>
      </c>
      <c r="C12" s="28" t="s">
        <v>349</v>
      </c>
      <c r="D12" s="28" t="s">
        <v>350</v>
      </c>
      <c r="E12" s="28">
        <v>2</v>
      </c>
      <c r="F12" s="45"/>
      <c r="G12" s="47"/>
      <c r="H12" s="45"/>
    </row>
    <row r="13" spans="1:8">
      <c r="A13" s="27" t="s">
        <v>51</v>
      </c>
      <c r="B13" s="28" t="s">
        <v>52</v>
      </c>
      <c r="C13" s="28" t="s">
        <v>53</v>
      </c>
      <c r="D13" s="28" t="s">
        <v>54</v>
      </c>
      <c r="E13" s="28">
        <v>7</v>
      </c>
      <c r="F13" s="45"/>
      <c r="G13" s="47"/>
      <c r="H13" s="45"/>
    </row>
    <row r="14" spans="1:8">
      <c r="A14" s="27" t="s">
        <v>262</v>
      </c>
      <c r="B14" s="28" t="s">
        <v>263</v>
      </c>
      <c r="C14" s="28" t="s">
        <v>351</v>
      </c>
      <c r="D14" s="28" t="s">
        <v>352</v>
      </c>
      <c r="E14" s="28">
        <v>1</v>
      </c>
      <c r="F14" s="45"/>
      <c r="G14" s="47"/>
      <c r="H14" s="45"/>
    </row>
    <row r="15" spans="1:8">
      <c r="A15" s="27" t="s">
        <v>262</v>
      </c>
      <c r="B15" s="28" t="s">
        <v>263</v>
      </c>
      <c r="C15" s="28" t="s">
        <v>353</v>
      </c>
      <c r="D15" s="28" t="s">
        <v>354</v>
      </c>
      <c r="E15" s="28">
        <v>1</v>
      </c>
      <c r="F15" s="45"/>
      <c r="G15" s="47"/>
      <c r="H15" s="45"/>
    </row>
    <row r="16" spans="1:8">
      <c r="A16" s="27" t="s">
        <v>262</v>
      </c>
      <c r="B16" s="28" t="s">
        <v>263</v>
      </c>
      <c r="C16" s="28" t="s">
        <v>355</v>
      </c>
      <c r="D16" s="28" t="s">
        <v>356</v>
      </c>
      <c r="E16" s="28">
        <v>2</v>
      </c>
      <c r="F16" s="45"/>
      <c r="G16" s="47"/>
      <c r="H16" s="45"/>
    </row>
    <row r="17" spans="1:8">
      <c r="A17" s="27" t="s">
        <v>262</v>
      </c>
      <c r="B17" s="28" t="s">
        <v>263</v>
      </c>
      <c r="C17" s="28" t="s">
        <v>331</v>
      </c>
      <c r="D17" s="28" t="s">
        <v>332</v>
      </c>
      <c r="E17" s="28">
        <v>1</v>
      </c>
      <c r="F17" s="45"/>
      <c r="G17" s="47"/>
      <c r="H17" s="45"/>
    </row>
    <row r="18" spans="1:8">
      <c r="A18" s="27" t="s">
        <v>262</v>
      </c>
      <c r="B18" s="28" t="s">
        <v>263</v>
      </c>
      <c r="C18" s="28" t="s">
        <v>357</v>
      </c>
      <c r="D18" s="28" t="s">
        <v>358</v>
      </c>
      <c r="E18" s="28">
        <v>2</v>
      </c>
      <c r="F18" s="45"/>
      <c r="G18" s="47"/>
      <c r="H18" s="45"/>
    </row>
    <row r="19" spans="1:8">
      <c r="A19" s="27" t="s">
        <v>281</v>
      </c>
      <c r="B19" s="28" t="s">
        <v>282</v>
      </c>
      <c r="C19" s="28" t="s">
        <v>359</v>
      </c>
      <c r="D19" s="28" t="s">
        <v>360</v>
      </c>
      <c r="E19" s="28">
        <v>5</v>
      </c>
      <c r="F19" s="45"/>
      <c r="G19" s="47"/>
      <c r="H19" s="45"/>
    </row>
    <row r="20" spans="1:8">
      <c r="A20" s="27" t="s">
        <v>281</v>
      </c>
      <c r="B20" s="28" t="s">
        <v>282</v>
      </c>
      <c r="C20" s="28" t="s">
        <v>361</v>
      </c>
      <c r="D20" s="28" t="s">
        <v>362</v>
      </c>
      <c r="E20" s="28">
        <v>2</v>
      </c>
      <c r="F20" s="45"/>
      <c r="G20" s="47"/>
      <c r="H20" s="45"/>
    </row>
    <row r="21" spans="1:8">
      <c r="A21" s="27" t="s">
        <v>281</v>
      </c>
      <c r="B21" s="28" t="s">
        <v>282</v>
      </c>
      <c r="C21" s="28" t="s">
        <v>363</v>
      </c>
      <c r="D21" s="28" t="s">
        <v>364</v>
      </c>
      <c r="E21" s="28">
        <v>3</v>
      </c>
      <c r="F21" s="45"/>
      <c r="G21" s="47"/>
      <c r="H21" s="45"/>
    </row>
    <row r="22" spans="1:8">
      <c r="A22" s="27" t="s">
        <v>281</v>
      </c>
      <c r="B22" s="28" t="s">
        <v>282</v>
      </c>
      <c r="C22" s="28" t="s">
        <v>365</v>
      </c>
      <c r="D22" s="28" t="s">
        <v>366</v>
      </c>
      <c r="E22" s="28">
        <v>1</v>
      </c>
      <c r="F22" s="45"/>
      <c r="G22" s="47"/>
      <c r="H22" s="45"/>
    </row>
    <row r="23" spans="1:8">
      <c r="A23" s="27" t="s">
        <v>10</v>
      </c>
      <c r="B23" s="28" t="s">
        <v>11</v>
      </c>
      <c r="C23" s="28" t="s">
        <v>367</v>
      </c>
      <c r="D23" s="28" t="s">
        <v>86</v>
      </c>
      <c r="E23" s="28">
        <v>12</v>
      </c>
      <c r="F23" s="45"/>
      <c r="G23" s="47"/>
      <c r="H23" s="45"/>
    </row>
    <row r="24" spans="1:8">
      <c r="A24" s="27" t="s">
        <v>368</v>
      </c>
      <c r="B24" s="28" t="s">
        <v>369</v>
      </c>
      <c r="C24" s="28" t="s">
        <v>25</v>
      </c>
      <c r="D24" s="28" t="s">
        <v>22</v>
      </c>
      <c r="E24" s="28">
        <v>3</v>
      </c>
      <c r="F24" s="45"/>
      <c r="G24" s="47"/>
      <c r="H24" s="45"/>
    </row>
    <row r="25" spans="1:8">
      <c r="A25" s="27" t="s">
        <v>102</v>
      </c>
      <c r="B25" s="28" t="s">
        <v>103</v>
      </c>
      <c r="C25" s="28" t="s">
        <v>108</v>
      </c>
      <c r="D25" s="28" t="s">
        <v>109</v>
      </c>
      <c r="E25" s="28">
        <v>6</v>
      </c>
      <c r="F25" s="45"/>
      <c r="G25" s="47"/>
      <c r="H25" s="45"/>
    </row>
    <row r="26" spans="1:8">
      <c r="A26" s="27" t="s">
        <v>16</v>
      </c>
      <c r="B26" s="28" t="s">
        <v>17</v>
      </c>
      <c r="C26" s="28" t="s">
        <v>25</v>
      </c>
      <c r="D26" s="28" t="s">
        <v>22</v>
      </c>
      <c r="E26" s="28">
        <v>16</v>
      </c>
      <c r="F26" s="45"/>
      <c r="G26" s="47"/>
      <c r="H26" s="45"/>
    </row>
    <row r="27" spans="1:8">
      <c r="A27" s="27" t="s">
        <v>16</v>
      </c>
      <c r="B27" s="28" t="s">
        <v>17</v>
      </c>
      <c r="C27" s="28" t="s">
        <v>370</v>
      </c>
      <c r="D27" s="28" t="s">
        <v>371</v>
      </c>
      <c r="E27" s="28">
        <v>5</v>
      </c>
      <c r="F27" s="45"/>
      <c r="G27" s="47"/>
      <c r="H27" s="45"/>
    </row>
    <row r="28" spans="1:8">
      <c r="A28" s="27" t="s">
        <v>64</v>
      </c>
      <c r="B28" s="28" t="s">
        <v>65</v>
      </c>
      <c r="C28" s="28" t="s">
        <v>410</v>
      </c>
      <c r="D28" s="28" t="s">
        <v>411</v>
      </c>
      <c r="E28" s="28">
        <v>3</v>
      </c>
      <c r="F28" s="45"/>
      <c r="G28" s="47"/>
      <c r="H28" s="45"/>
    </row>
    <row r="29" spans="1:8">
      <c r="A29" s="27" t="s">
        <v>64</v>
      </c>
      <c r="B29" s="28" t="s">
        <v>65</v>
      </c>
      <c r="C29" s="28" t="s">
        <v>412</v>
      </c>
      <c r="D29" s="28" t="s">
        <v>413</v>
      </c>
      <c r="E29" s="28">
        <v>1</v>
      </c>
      <c r="F29" s="45"/>
      <c r="G29" s="47"/>
      <c r="H29" s="45"/>
    </row>
    <row r="30" spans="1:8">
      <c r="A30" s="27" t="s">
        <v>64</v>
      </c>
      <c r="B30" s="28" t="s">
        <v>65</v>
      </c>
      <c r="C30" s="28" t="s">
        <v>414</v>
      </c>
      <c r="D30" s="28" t="s">
        <v>415</v>
      </c>
      <c r="E30" s="28">
        <v>1</v>
      </c>
      <c r="F30" s="45"/>
      <c r="G30" s="47"/>
      <c r="H30" s="45"/>
    </row>
    <row r="31" spans="1:8">
      <c r="A31" s="27" t="s">
        <v>64</v>
      </c>
      <c r="B31" s="28" t="s">
        <v>65</v>
      </c>
      <c r="C31" s="28" t="s">
        <v>416</v>
      </c>
      <c r="D31" s="28" t="s">
        <v>417</v>
      </c>
      <c r="E31" s="28">
        <v>2</v>
      </c>
      <c r="F31" s="45"/>
      <c r="G31" s="47"/>
      <c r="H31" s="45"/>
    </row>
    <row r="32" spans="1:8">
      <c r="A32" s="27" t="s">
        <v>149</v>
      </c>
      <c r="B32" s="28" t="s">
        <v>150</v>
      </c>
      <c r="C32" s="28" t="s">
        <v>129</v>
      </c>
      <c r="D32" s="28" t="s">
        <v>130</v>
      </c>
      <c r="E32" s="28">
        <v>3</v>
      </c>
      <c r="F32" s="45">
        <v>2</v>
      </c>
      <c r="G32" s="46" t="s">
        <v>429</v>
      </c>
      <c r="H32" s="45" t="s">
        <v>428</v>
      </c>
    </row>
    <row r="33" spans="1:8">
      <c r="A33" s="27" t="s">
        <v>149</v>
      </c>
      <c r="B33" s="28" t="s">
        <v>150</v>
      </c>
      <c r="C33" s="28" t="s">
        <v>372</v>
      </c>
      <c r="D33" s="28" t="s">
        <v>373</v>
      </c>
      <c r="E33" s="28">
        <v>2</v>
      </c>
      <c r="F33" s="45"/>
      <c r="G33" s="47"/>
      <c r="H33" s="45"/>
    </row>
    <row r="34" spans="1:8">
      <c r="A34" s="27" t="s">
        <v>149</v>
      </c>
      <c r="B34" s="28" t="s">
        <v>150</v>
      </c>
      <c r="C34" s="28" t="s">
        <v>374</v>
      </c>
      <c r="D34" s="28" t="s">
        <v>375</v>
      </c>
      <c r="E34" s="28">
        <v>4</v>
      </c>
      <c r="F34" s="45"/>
      <c r="G34" s="47"/>
      <c r="H34" s="45"/>
    </row>
    <row r="35" spans="1:8">
      <c r="A35" s="27" t="s">
        <v>149</v>
      </c>
      <c r="B35" s="28" t="s">
        <v>150</v>
      </c>
      <c r="C35" s="28" t="s">
        <v>376</v>
      </c>
      <c r="D35" s="28" t="s">
        <v>377</v>
      </c>
      <c r="E35" s="28">
        <v>6</v>
      </c>
      <c r="F35" s="45"/>
      <c r="G35" s="47"/>
      <c r="H35" s="45"/>
    </row>
    <row r="36" spans="1:8">
      <c r="A36" s="27" t="s">
        <v>156</v>
      </c>
      <c r="B36" s="28" t="s">
        <v>157</v>
      </c>
      <c r="C36" s="28" t="s">
        <v>378</v>
      </c>
      <c r="D36" s="28" t="s">
        <v>379</v>
      </c>
      <c r="E36" s="28">
        <v>6</v>
      </c>
      <c r="F36" s="45"/>
      <c r="G36" s="47"/>
      <c r="H36" s="45"/>
    </row>
    <row r="37" spans="1:8">
      <c r="A37" s="27" t="s">
        <v>156</v>
      </c>
      <c r="B37" s="28" t="s">
        <v>157</v>
      </c>
      <c r="C37" s="28" t="s">
        <v>380</v>
      </c>
      <c r="D37" s="28" t="s">
        <v>381</v>
      </c>
      <c r="E37" s="28">
        <v>2</v>
      </c>
      <c r="F37" s="45"/>
      <c r="G37" s="47"/>
      <c r="H37" s="45"/>
    </row>
    <row r="38" spans="1:8">
      <c r="A38" s="27" t="s">
        <v>156</v>
      </c>
      <c r="B38" s="28" t="s">
        <v>157</v>
      </c>
      <c r="C38" s="28" t="s">
        <v>382</v>
      </c>
      <c r="D38" s="28" t="s">
        <v>383</v>
      </c>
      <c r="E38" s="28">
        <v>3</v>
      </c>
      <c r="F38" s="45"/>
      <c r="G38" s="47"/>
      <c r="H38" s="45"/>
    </row>
    <row r="39" spans="1:8">
      <c r="A39" s="27" t="s">
        <v>156</v>
      </c>
      <c r="B39" s="28" t="s">
        <v>157</v>
      </c>
      <c r="C39" s="28" t="s">
        <v>384</v>
      </c>
      <c r="D39" s="28" t="s">
        <v>385</v>
      </c>
      <c r="E39" s="28">
        <v>2</v>
      </c>
      <c r="F39" s="45"/>
      <c r="G39" s="47"/>
      <c r="H39" s="45"/>
    </row>
    <row r="40" spans="1:8">
      <c r="A40" s="27" t="s">
        <v>156</v>
      </c>
      <c r="B40" s="28" t="s">
        <v>157</v>
      </c>
      <c r="C40" s="28" t="s">
        <v>386</v>
      </c>
      <c r="D40" s="28" t="s">
        <v>387</v>
      </c>
      <c r="E40" s="28">
        <v>6</v>
      </c>
      <c r="F40" s="45"/>
      <c r="G40" s="47"/>
      <c r="H40" s="45"/>
    </row>
    <row r="41" spans="1:8">
      <c r="A41" s="27" t="s">
        <v>156</v>
      </c>
      <c r="B41" s="28" t="s">
        <v>157</v>
      </c>
      <c r="C41" s="28" t="s">
        <v>388</v>
      </c>
      <c r="D41" s="28" t="s">
        <v>389</v>
      </c>
      <c r="E41" s="28">
        <v>2</v>
      </c>
      <c r="F41" s="45"/>
      <c r="G41" s="47"/>
      <c r="H41" s="45"/>
    </row>
    <row r="42" spans="1:8">
      <c r="A42" s="27" t="s">
        <v>123</v>
      </c>
      <c r="B42" s="28" t="s">
        <v>124</v>
      </c>
      <c r="C42" s="28" t="s">
        <v>390</v>
      </c>
      <c r="D42" s="28" t="s">
        <v>391</v>
      </c>
      <c r="E42" s="28">
        <v>3</v>
      </c>
      <c r="F42" s="45"/>
      <c r="G42" s="47"/>
      <c r="H42" s="45"/>
    </row>
    <row r="43" spans="1:8">
      <c r="A43" s="27" t="s">
        <v>123</v>
      </c>
      <c r="B43" s="28" t="s">
        <v>124</v>
      </c>
      <c r="C43" s="28" t="s">
        <v>392</v>
      </c>
      <c r="D43" s="28" t="s">
        <v>393</v>
      </c>
      <c r="E43" s="28">
        <v>5</v>
      </c>
      <c r="F43" s="45"/>
      <c r="G43" s="47"/>
      <c r="H43" s="45"/>
    </row>
    <row r="44" spans="1:8">
      <c r="A44" s="27" t="s">
        <v>123</v>
      </c>
      <c r="B44" s="28" t="s">
        <v>124</v>
      </c>
      <c r="C44" s="28" t="s">
        <v>394</v>
      </c>
      <c r="D44" s="28" t="s">
        <v>395</v>
      </c>
      <c r="E44" s="28">
        <v>2</v>
      </c>
      <c r="F44" s="45"/>
      <c r="G44" s="47"/>
      <c r="H44" s="45"/>
    </row>
    <row r="45" spans="1:8">
      <c r="A45" s="27" t="s">
        <v>123</v>
      </c>
      <c r="B45" s="28" t="s">
        <v>124</v>
      </c>
      <c r="C45" s="28" t="s">
        <v>396</v>
      </c>
      <c r="D45" s="28" t="s">
        <v>397</v>
      </c>
      <c r="E45" s="28">
        <v>3</v>
      </c>
      <c r="F45" s="45"/>
      <c r="G45" s="47"/>
      <c r="H45" s="45"/>
    </row>
    <row r="46" spans="1:8">
      <c r="A46" s="27" t="s">
        <v>123</v>
      </c>
      <c r="B46" s="28" t="s">
        <v>124</v>
      </c>
      <c r="C46" s="28" t="s">
        <v>129</v>
      </c>
      <c r="D46" s="28" t="s">
        <v>130</v>
      </c>
      <c r="E46" s="28">
        <v>3</v>
      </c>
      <c r="F46" s="45"/>
      <c r="G46" s="47"/>
      <c r="H46" s="45"/>
    </row>
    <row r="47" spans="1:8">
      <c r="A47" s="27" t="s">
        <v>26</v>
      </c>
      <c r="B47" s="28" t="s">
        <v>27</v>
      </c>
      <c r="C47" s="28" t="s">
        <v>398</v>
      </c>
      <c r="D47" s="28" t="s">
        <v>399</v>
      </c>
      <c r="E47" s="28">
        <v>3</v>
      </c>
      <c r="F47" s="45"/>
      <c r="G47" s="47"/>
      <c r="H47" s="45"/>
    </row>
    <row r="48" spans="1:8">
      <c r="A48" s="27" t="s">
        <v>26</v>
      </c>
      <c r="B48" s="28" t="s">
        <v>27</v>
      </c>
      <c r="C48" s="28" t="s">
        <v>400</v>
      </c>
      <c r="D48" s="28" t="s">
        <v>401</v>
      </c>
      <c r="E48" s="28">
        <v>5</v>
      </c>
      <c r="F48" s="45"/>
      <c r="G48" s="47"/>
      <c r="H48" s="45"/>
    </row>
    <row r="49" spans="1:8">
      <c r="A49" s="27" t="s">
        <v>26</v>
      </c>
      <c r="B49" s="28" t="s">
        <v>27</v>
      </c>
      <c r="C49" s="28" t="s">
        <v>402</v>
      </c>
      <c r="D49" s="28" t="s">
        <v>403</v>
      </c>
      <c r="E49" s="28">
        <v>4</v>
      </c>
      <c r="F49" s="45"/>
      <c r="G49" s="47"/>
      <c r="H49" s="45"/>
    </row>
    <row r="50" spans="1:8">
      <c r="A50" s="27" t="s">
        <v>283</v>
      </c>
      <c r="B50" s="28" t="s">
        <v>284</v>
      </c>
      <c r="C50" s="28" t="s">
        <v>404</v>
      </c>
      <c r="D50" s="28" t="s">
        <v>405</v>
      </c>
      <c r="E50" s="28">
        <v>6</v>
      </c>
      <c r="F50" s="45"/>
      <c r="G50" s="47"/>
      <c r="H50" s="45"/>
    </row>
    <row r="51" spans="1:8">
      <c r="A51" s="27" t="s">
        <v>283</v>
      </c>
      <c r="B51" s="28" t="s">
        <v>284</v>
      </c>
      <c r="C51" s="28" t="s">
        <v>289</v>
      </c>
      <c r="D51" s="28" t="s">
        <v>290</v>
      </c>
      <c r="E51" s="28">
        <v>1</v>
      </c>
      <c r="F51" s="45"/>
      <c r="G51" s="47"/>
      <c r="H51" s="45"/>
    </row>
    <row r="52" spans="1:8">
      <c r="A52" s="27" t="s">
        <v>283</v>
      </c>
      <c r="B52" s="28" t="s">
        <v>284</v>
      </c>
      <c r="C52" s="28" t="s">
        <v>406</v>
      </c>
      <c r="D52" s="28" t="s">
        <v>407</v>
      </c>
      <c r="E52" s="28">
        <v>1</v>
      </c>
      <c r="F52" s="45"/>
      <c r="G52" s="47"/>
      <c r="H52" s="45"/>
    </row>
    <row r="53" spans="1:8">
      <c r="A53" s="27" t="s">
        <v>31</v>
      </c>
      <c r="B53" s="28" t="s">
        <v>32</v>
      </c>
      <c r="C53" s="28" t="s">
        <v>408</v>
      </c>
      <c r="D53" s="28" t="s">
        <v>409</v>
      </c>
      <c r="E53" s="28">
        <v>1</v>
      </c>
      <c r="F53" s="45"/>
      <c r="G53" s="47"/>
      <c r="H53" s="45"/>
    </row>
    <row r="54" spans="1:8">
      <c r="A54" s="27" t="s">
        <v>276</v>
      </c>
      <c r="B54" s="28" t="s">
        <v>277</v>
      </c>
      <c r="C54" s="28" t="s">
        <v>359</v>
      </c>
      <c r="D54" s="28" t="s">
        <v>360</v>
      </c>
      <c r="E54" s="28">
        <v>2</v>
      </c>
      <c r="F54" s="45"/>
      <c r="G54" s="47"/>
      <c r="H54" s="45"/>
    </row>
    <row r="55" spans="1:8">
      <c r="A55" s="27" t="s">
        <v>276</v>
      </c>
      <c r="B55" s="28" t="s">
        <v>277</v>
      </c>
      <c r="C55" s="28" t="s">
        <v>361</v>
      </c>
      <c r="D55" s="28" t="s">
        <v>362</v>
      </c>
      <c r="E55" s="28">
        <v>1</v>
      </c>
      <c r="F55" s="45"/>
      <c r="G55" s="47"/>
      <c r="H55" s="45"/>
    </row>
    <row r="56" spans="1:8">
      <c r="A56" s="27" t="s">
        <v>177</v>
      </c>
      <c r="B56" s="28" t="s">
        <v>178</v>
      </c>
      <c r="C56" s="28" t="s">
        <v>181</v>
      </c>
      <c r="D56" s="28" t="s">
        <v>182</v>
      </c>
      <c r="E56" s="28">
        <v>10</v>
      </c>
      <c r="F56" s="45"/>
      <c r="G56" s="47"/>
      <c r="H56" s="45"/>
    </row>
    <row r="57" spans="1:8">
      <c r="A57" s="27" t="s">
        <v>177</v>
      </c>
      <c r="B57" s="28" t="s">
        <v>178</v>
      </c>
      <c r="C57" s="28" t="s">
        <v>183</v>
      </c>
      <c r="D57" s="28" t="s">
        <v>184</v>
      </c>
      <c r="E57" s="28">
        <v>1</v>
      </c>
      <c r="F57" s="45"/>
      <c r="G57" s="47"/>
      <c r="H57" s="45"/>
    </row>
    <row r="58" spans="1:8">
      <c r="A58" s="27" t="s">
        <v>240</v>
      </c>
      <c r="B58" s="28" t="s">
        <v>241</v>
      </c>
      <c r="C58" s="28" t="s">
        <v>418</v>
      </c>
      <c r="D58" s="28" t="s">
        <v>419</v>
      </c>
      <c r="E58" s="28">
        <v>5</v>
      </c>
      <c r="F58" s="45"/>
      <c r="G58" s="47"/>
      <c r="H58" s="45"/>
    </row>
    <row r="59" spans="1:8">
      <c r="A59" s="27" t="s">
        <v>240</v>
      </c>
      <c r="B59" s="28" t="s">
        <v>241</v>
      </c>
      <c r="C59" s="28" t="s">
        <v>420</v>
      </c>
      <c r="D59" s="28" t="s">
        <v>421</v>
      </c>
      <c r="E59" s="28">
        <v>4</v>
      </c>
      <c r="F59" s="45"/>
      <c r="G59" s="47"/>
      <c r="H59" s="45"/>
    </row>
    <row r="60" spans="1:8">
      <c r="A60" s="27" t="s">
        <v>240</v>
      </c>
      <c r="B60" s="28" t="s">
        <v>241</v>
      </c>
      <c r="C60" s="28" t="s">
        <v>422</v>
      </c>
      <c r="D60" s="28" t="s">
        <v>423</v>
      </c>
      <c r="E60" s="28">
        <v>3</v>
      </c>
      <c r="F60" s="45"/>
      <c r="G60" s="47"/>
      <c r="H60" s="45"/>
    </row>
  </sheetData>
  <mergeCells count="6">
    <mergeCell ref="F2:F31"/>
    <mergeCell ref="F32:F60"/>
    <mergeCell ref="G2:G31"/>
    <mergeCell ref="G32:G60"/>
    <mergeCell ref="H2:H31"/>
    <mergeCell ref="H32:H60"/>
  </mergeCells>
  <phoneticPr fontId="6" type="noConversion"/>
  <pageMargins left="0.7" right="0.7" top="0.75" bottom="0.75" header="0.3" footer="0.3"/>
  <pageSetup paperSize="9" orientation="portrait" horizontalDpi="2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I60"/>
  <sheetViews>
    <sheetView workbookViewId="0">
      <selection activeCell="B8" sqref="B8"/>
    </sheetView>
  </sheetViews>
  <sheetFormatPr defaultColWidth="9" defaultRowHeight="13.5"/>
  <cols>
    <col min="1" max="1" width="7.5" bestFit="1" customWidth="1"/>
    <col min="2" max="2" width="40.125" bestFit="1" customWidth="1"/>
    <col min="3" max="3" width="13.5" customWidth="1"/>
    <col min="4" max="4" width="29.75" customWidth="1"/>
    <col min="5" max="5" width="9.5" customWidth="1"/>
    <col min="9" max="9" width="9" style="9"/>
  </cols>
  <sheetData>
    <row r="1" spans="1:9" s="23" customFormat="1">
      <c r="A1" s="29" t="s">
        <v>425</v>
      </c>
      <c r="B1" s="26" t="s">
        <v>0</v>
      </c>
      <c r="C1" s="26" t="s">
        <v>327</v>
      </c>
      <c r="D1" s="26" t="s">
        <v>328</v>
      </c>
      <c r="E1" s="26" t="s">
        <v>424</v>
      </c>
      <c r="F1" s="26" t="s">
        <v>430</v>
      </c>
      <c r="G1" s="26" t="s">
        <v>431</v>
      </c>
      <c r="H1" s="26" t="s">
        <v>432</v>
      </c>
      <c r="I1" s="22" t="s">
        <v>432</v>
      </c>
    </row>
    <row r="2" spans="1:9">
      <c r="A2" s="27" t="s">
        <v>291</v>
      </c>
      <c r="B2" s="28" t="s">
        <v>292</v>
      </c>
      <c r="C2" s="28" t="s">
        <v>329</v>
      </c>
      <c r="D2" s="28" t="s">
        <v>330</v>
      </c>
      <c r="E2" s="28">
        <v>1</v>
      </c>
      <c r="F2" s="45">
        <v>1</v>
      </c>
      <c r="G2" s="45">
        <f>SUM(E2:E22)</f>
        <v>51</v>
      </c>
      <c r="H2" s="44" t="s">
        <v>433</v>
      </c>
      <c r="I2" s="46" t="s">
        <v>434</v>
      </c>
    </row>
    <row r="3" spans="1:9">
      <c r="A3" s="27" t="s">
        <v>291</v>
      </c>
      <c r="B3" s="28" t="s">
        <v>292</v>
      </c>
      <c r="C3" s="28" t="s">
        <v>331</v>
      </c>
      <c r="D3" s="28" t="s">
        <v>332</v>
      </c>
      <c r="E3" s="28">
        <v>3</v>
      </c>
      <c r="F3" s="45"/>
      <c r="G3" s="45"/>
      <c r="H3" s="45"/>
      <c r="I3" s="47"/>
    </row>
    <row r="4" spans="1:9">
      <c r="A4" s="27" t="s">
        <v>291</v>
      </c>
      <c r="B4" s="28" t="s">
        <v>292</v>
      </c>
      <c r="C4" s="28" t="s">
        <v>333</v>
      </c>
      <c r="D4" s="28" t="s">
        <v>334</v>
      </c>
      <c r="E4" s="28">
        <v>5</v>
      </c>
      <c r="F4" s="45"/>
      <c r="G4" s="45"/>
      <c r="H4" s="45"/>
      <c r="I4" s="47"/>
    </row>
    <row r="5" spans="1:9">
      <c r="A5" s="27" t="s">
        <v>143</v>
      </c>
      <c r="B5" s="28" t="s">
        <v>144</v>
      </c>
      <c r="C5" s="28" t="s">
        <v>335</v>
      </c>
      <c r="D5" s="28" t="s">
        <v>336</v>
      </c>
      <c r="E5" s="28">
        <v>2</v>
      </c>
      <c r="F5" s="45"/>
      <c r="G5" s="45"/>
      <c r="H5" s="45"/>
      <c r="I5" s="47"/>
    </row>
    <row r="6" spans="1:9">
      <c r="A6" s="27" t="s">
        <v>143</v>
      </c>
      <c r="B6" s="28" t="s">
        <v>144</v>
      </c>
      <c r="C6" s="28" t="s">
        <v>337</v>
      </c>
      <c r="D6" s="28" t="s">
        <v>338</v>
      </c>
      <c r="E6" s="28">
        <v>3</v>
      </c>
      <c r="F6" s="45"/>
      <c r="G6" s="45"/>
      <c r="H6" s="45"/>
      <c r="I6" s="47"/>
    </row>
    <row r="7" spans="1:9">
      <c r="A7" s="27" t="s">
        <v>143</v>
      </c>
      <c r="B7" s="28" t="s">
        <v>144</v>
      </c>
      <c r="C7" s="28" t="s">
        <v>339</v>
      </c>
      <c r="D7" s="28" t="s">
        <v>340</v>
      </c>
      <c r="E7" s="28">
        <v>5</v>
      </c>
      <c r="F7" s="45"/>
      <c r="G7" s="45"/>
      <c r="H7" s="45"/>
      <c r="I7" s="47"/>
    </row>
    <row r="8" spans="1:9">
      <c r="A8" s="27" t="s">
        <v>143</v>
      </c>
      <c r="B8" s="28" t="s">
        <v>144</v>
      </c>
      <c r="C8" s="28" t="s">
        <v>341</v>
      </c>
      <c r="D8" s="28" t="s">
        <v>342</v>
      </c>
      <c r="E8" s="28">
        <v>1</v>
      </c>
      <c r="F8" s="45"/>
      <c r="G8" s="45"/>
      <c r="H8" s="45"/>
      <c r="I8" s="47"/>
    </row>
    <row r="9" spans="1:9">
      <c r="A9" s="27" t="s">
        <v>269</v>
      </c>
      <c r="B9" s="28" t="s">
        <v>270</v>
      </c>
      <c r="C9" s="28" t="s">
        <v>343</v>
      </c>
      <c r="D9" s="28" t="s">
        <v>344</v>
      </c>
      <c r="E9" s="28">
        <v>1</v>
      </c>
      <c r="F9" s="45"/>
      <c r="G9" s="45"/>
      <c r="H9" s="45"/>
      <c r="I9" s="47"/>
    </row>
    <row r="10" spans="1:9">
      <c r="A10" s="27" t="s">
        <v>1</v>
      </c>
      <c r="B10" s="28" t="s">
        <v>2</v>
      </c>
      <c r="C10" s="28" t="s">
        <v>345</v>
      </c>
      <c r="D10" s="28" t="s">
        <v>346</v>
      </c>
      <c r="E10" s="28">
        <v>2</v>
      </c>
      <c r="F10" s="45"/>
      <c r="G10" s="45"/>
      <c r="H10" s="45"/>
      <c r="I10" s="47"/>
    </row>
    <row r="11" spans="1:9">
      <c r="A11" s="27" t="s">
        <v>1</v>
      </c>
      <c r="B11" s="28" t="s">
        <v>2</v>
      </c>
      <c r="C11" s="28" t="s">
        <v>347</v>
      </c>
      <c r="D11" s="28" t="s">
        <v>348</v>
      </c>
      <c r="E11" s="28">
        <v>1</v>
      </c>
      <c r="F11" s="45"/>
      <c r="G11" s="45"/>
      <c r="H11" s="45"/>
      <c r="I11" s="47"/>
    </row>
    <row r="12" spans="1:9">
      <c r="A12" s="27" t="s">
        <v>1</v>
      </c>
      <c r="B12" s="28" t="s">
        <v>2</v>
      </c>
      <c r="C12" s="28" t="s">
        <v>349</v>
      </c>
      <c r="D12" s="28" t="s">
        <v>350</v>
      </c>
      <c r="E12" s="28">
        <v>2</v>
      </c>
      <c r="F12" s="45"/>
      <c r="G12" s="45"/>
      <c r="H12" s="45"/>
      <c r="I12" s="47"/>
    </row>
    <row r="13" spans="1:9">
      <c r="A13" s="27" t="s">
        <v>51</v>
      </c>
      <c r="B13" s="28" t="s">
        <v>52</v>
      </c>
      <c r="C13" s="28" t="s">
        <v>53</v>
      </c>
      <c r="D13" s="28" t="s">
        <v>54</v>
      </c>
      <c r="E13" s="28">
        <v>7</v>
      </c>
      <c r="F13" s="45"/>
      <c r="G13" s="45"/>
      <c r="H13" s="45"/>
      <c r="I13" s="47"/>
    </row>
    <row r="14" spans="1:9">
      <c r="A14" s="27" t="s">
        <v>262</v>
      </c>
      <c r="B14" s="28" t="s">
        <v>263</v>
      </c>
      <c r="C14" s="28" t="s">
        <v>351</v>
      </c>
      <c r="D14" s="28" t="s">
        <v>352</v>
      </c>
      <c r="E14" s="28">
        <v>1</v>
      </c>
      <c r="F14" s="45"/>
      <c r="G14" s="45"/>
      <c r="H14" s="45"/>
      <c r="I14" s="47"/>
    </row>
    <row r="15" spans="1:9">
      <c r="A15" s="27" t="s">
        <v>262</v>
      </c>
      <c r="B15" s="28" t="s">
        <v>263</v>
      </c>
      <c r="C15" s="28" t="s">
        <v>353</v>
      </c>
      <c r="D15" s="28" t="s">
        <v>354</v>
      </c>
      <c r="E15" s="28">
        <v>1</v>
      </c>
      <c r="F15" s="45"/>
      <c r="G15" s="45"/>
      <c r="H15" s="45"/>
      <c r="I15" s="47"/>
    </row>
    <row r="16" spans="1:9">
      <c r="A16" s="27" t="s">
        <v>262</v>
      </c>
      <c r="B16" s="28" t="s">
        <v>263</v>
      </c>
      <c r="C16" s="28" t="s">
        <v>355</v>
      </c>
      <c r="D16" s="28" t="s">
        <v>356</v>
      </c>
      <c r="E16" s="28">
        <v>2</v>
      </c>
      <c r="F16" s="45"/>
      <c r="G16" s="45"/>
      <c r="H16" s="45"/>
      <c r="I16" s="47"/>
    </row>
    <row r="17" spans="1:9">
      <c r="A17" s="27" t="s">
        <v>262</v>
      </c>
      <c r="B17" s="28" t="s">
        <v>263</v>
      </c>
      <c r="C17" s="28" t="s">
        <v>331</v>
      </c>
      <c r="D17" s="28" t="s">
        <v>332</v>
      </c>
      <c r="E17" s="28">
        <v>1</v>
      </c>
      <c r="F17" s="45"/>
      <c r="G17" s="45"/>
      <c r="H17" s="45"/>
      <c r="I17" s="47"/>
    </row>
    <row r="18" spans="1:9">
      <c r="A18" s="27" t="s">
        <v>262</v>
      </c>
      <c r="B18" s="28" t="s">
        <v>263</v>
      </c>
      <c r="C18" s="28" t="s">
        <v>357</v>
      </c>
      <c r="D18" s="28" t="s">
        <v>358</v>
      </c>
      <c r="E18" s="28">
        <v>2</v>
      </c>
      <c r="F18" s="45"/>
      <c r="G18" s="45"/>
      <c r="H18" s="45"/>
      <c r="I18" s="47"/>
    </row>
    <row r="19" spans="1:9">
      <c r="A19" s="27" t="s">
        <v>281</v>
      </c>
      <c r="B19" s="28" t="s">
        <v>282</v>
      </c>
      <c r="C19" s="28" t="s">
        <v>359</v>
      </c>
      <c r="D19" s="28" t="s">
        <v>360</v>
      </c>
      <c r="E19" s="28">
        <v>5</v>
      </c>
      <c r="F19" s="45"/>
      <c r="G19" s="45"/>
      <c r="H19" s="45"/>
      <c r="I19" s="47"/>
    </row>
    <row r="20" spans="1:9">
      <c r="A20" s="27" t="s">
        <v>281</v>
      </c>
      <c r="B20" s="28" t="s">
        <v>282</v>
      </c>
      <c r="C20" s="28" t="s">
        <v>361</v>
      </c>
      <c r="D20" s="28" t="s">
        <v>362</v>
      </c>
      <c r="E20" s="28">
        <v>2</v>
      </c>
      <c r="F20" s="45"/>
      <c r="G20" s="45"/>
      <c r="H20" s="45"/>
      <c r="I20" s="47"/>
    </row>
    <row r="21" spans="1:9">
      <c r="A21" s="27" t="s">
        <v>281</v>
      </c>
      <c r="B21" s="28" t="s">
        <v>282</v>
      </c>
      <c r="C21" s="28" t="s">
        <v>363</v>
      </c>
      <c r="D21" s="28" t="s">
        <v>364</v>
      </c>
      <c r="E21" s="28">
        <v>3</v>
      </c>
      <c r="F21" s="45"/>
      <c r="G21" s="45"/>
      <c r="H21" s="45"/>
      <c r="I21" s="47"/>
    </row>
    <row r="22" spans="1:9">
      <c r="A22" s="27" t="s">
        <v>281</v>
      </c>
      <c r="B22" s="28" t="s">
        <v>282</v>
      </c>
      <c r="C22" s="28" t="s">
        <v>365</v>
      </c>
      <c r="D22" s="28" t="s">
        <v>366</v>
      </c>
      <c r="E22" s="28">
        <v>1</v>
      </c>
      <c r="F22" s="45"/>
      <c r="G22" s="45"/>
      <c r="H22" s="45"/>
      <c r="I22" s="47"/>
    </row>
    <row r="23" spans="1:9">
      <c r="A23" s="27" t="s">
        <v>10</v>
      </c>
      <c r="B23" s="28" t="s">
        <v>11</v>
      </c>
      <c r="C23" s="28" t="s">
        <v>367</v>
      </c>
      <c r="D23" s="28" t="s">
        <v>86</v>
      </c>
      <c r="E23" s="28">
        <v>12</v>
      </c>
      <c r="F23" s="45">
        <v>2</v>
      </c>
      <c r="G23" s="45">
        <f>SUM(E23:E31)</f>
        <v>49</v>
      </c>
      <c r="H23" s="44" t="s">
        <v>433</v>
      </c>
      <c r="I23" s="46" t="s">
        <v>435</v>
      </c>
    </row>
    <row r="24" spans="1:9">
      <c r="A24" s="27" t="s">
        <v>368</v>
      </c>
      <c r="B24" s="28" t="s">
        <v>369</v>
      </c>
      <c r="C24" s="28" t="s">
        <v>25</v>
      </c>
      <c r="D24" s="28" t="s">
        <v>22</v>
      </c>
      <c r="E24" s="28">
        <v>3</v>
      </c>
      <c r="F24" s="45"/>
      <c r="G24" s="45"/>
      <c r="H24" s="45"/>
      <c r="I24" s="47"/>
    </row>
    <row r="25" spans="1:9">
      <c r="A25" s="27" t="s">
        <v>102</v>
      </c>
      <c r="B25" s="28" t="s">
        <v>103</v>
      </c>
      <c r="C25" s="28" t="s">
        <v>108</v>
      </c>
      <c r="D25" s="28" t="s">
        <v>109</v>
      </c>
      <c r="E25" s="28">
        <v>6</v>
      </c>
      <c r="F25" s="45"/>
      <c r="G25" s="45"/>
      <c r="H25" s="45"/>
      <c r="I25" s="47"/>
    </row>
    <row r="26" spans="1:9">
      <c r="A26" s="27" t="s">
        <v>16</v>
      </c>
      <c r="B26" s="28" t="s">
        <v>17</v>
      </c>
      <c r="C26" s="28" t="s">
        <v>25</v>
      </c>
      <c r="D26" s="28" t="s">
        <v>22</v>
      </c>
      <c r="E26" s="28">
        <v>16</v>
      </c>
      <c r="F26" s="45"/>
      <c r="G26" s="45"/>
      <c r="H26" s="45"/>
      <c r="I26" s="47"/>
    </row>
    <row r="27" spans="1:9">
      <c r="A27" s="27" t="s">
        <v>16</v>
      </c>
      <c r="B27" s="28" t="s">
        <v>17</v>
      </c>
      <c r="C27" s="28" t="s">
        <v>370</v>
      </c>
      <c r="D27" s="28" t="s">
        <v>371</v>
      </c>
      <c r="E27" s="28">
        <v>5</v>
      </c>
      <c r="F27" s="45"/>
      <c r="G27" s="45"/>
      <c r="H27" s="45"/>
      <c r="I27" s="47"/>
    </row>
    <row r="28" spans="1:9">
      <c r="A28" s="27" t="s">
        <v>64</v>
      </c>
      <c r="B28" s="28" t="s">
        <v>65</v>
      </c>
      <c r="C28" s="28" t="s">
        <v>410</v>
      </c>
      <c r="D28" s="28" t="s">
        <v>411</v>
      </c>
      <c r="E28" s="28">
        <v>3</v>
      </c>
      <c r="F28" s="45"/>
      <c r="G28" s="45"/>
      <c r="H28" s="45"/>
      <c r="I28" s="47"/>
    </row>
    <row r="29" spans="1:9">
      <c r="A29" s="27" t="s">
        <v>64</v>
      </c>
      <c r="B29" s="28" t="s">
        <v>65</v>
      </c>
      <c r="C29" s="28" t="s">
        <v>412</v>
      </c>
      <c r="D29" s="28" t="s">
        <v>413</v>
      </c>
      <c r="E29" s="28">
        <v>1</v>
      </c>
      <c r="F29" s="45"/>
      <c r="G29" s="45"/>
      <c r="H29" s="45"/>
      <c r="I29" s="47"/>
    </row>
    <row r="30" spans="1:9">
      <c r="A30" s="27" t="s">
        <v>64</v>
      </c>
      <c r="B30" s="28" t="s">
        <v>65</v>
      </c>
      <c r="C30" s="28" t="s">
        <v>414</v>
      </c>
      <c r="D30" s="28" t="s">
        <v>415</v>
      </c>
      <c r="E30" s="28">
        <v>1</v>
      </c>
      <c r="F30" s="45"/>
      <c r="G30" s="45"/>
      <c r="H30" s="45"/>
      <c r="I30" s="47"/>
    </row>
    <row r="31" spans="1:9">
      <c r="A31" s="27" t="s">
        <v>64</v>
      </c>
      <c r="B31" s="28" t="s">
        <v>65</v>
      </c>
      <c r="C31" s="28" t="s">
        <v>416</v>
      </c>
      <c r="D31" s="28" t="s">
        <v>417</v>
      </c>
      <c r="E31" s="28">
        <v>2</v>
      </c>
      <c r="F31" s="45"/>
      <c r="G31" s="45"/>
      <c r="H31" s="45"/>
      <c r="I31" s="47"/>
    </row>
    <row r="32" spans="1:9">
      <c r="A32" s="27" t="s">
        <v>149</v>
      </c>
      <c r="B32" s="28" t="s">
        <v>150</v>
      </c>
      <c r="C32" s="28" t="s">
        <v>129</v>
      </c>
      <c r="D32" s="28" t="s">
        <v>130</v>
      </c>
      <c r="E32" s="28">
        <v>3</v>
      </c>
      <c r="F32" s="45">
        <v>3</v>
      </c>
      <c r="G32" s="45">
        <f>SUM(E32:E46)</f>
        <v>52</v>
      </c>
      <c r="H32" s="44" t="s">
        <v>433</v>
      </c>
      <c r="I32" s="46" t="s">
        <v>437</v>
      </c>
    </row>
    <row r="33" spans="1:9">
      <c r="A33" s="27" t="s">
        <v>149</v>
      </c>
      <c r="B33" s="28" t="s">
        <v>150</v>
      </c>
      <c r="C33" s="28" t="s">
        <v>372</v>
      </c>
      <c r="D33" s="28" t="s">
        <v>373</v>
      </c>
      <c r="E33" s="28">
        <v>2</v>
      </c>
      <c r="F33" s="45"/>
      <c r="G33" s="45"/>
      <c r="H33" s="45"/>
      <c r="I33" s="47"/>
    </row>
    <row r="34" spans="1:9">
      <c r="A34" s="27" t="s">
        <v>149</v>
      </c>
      <c r="B34" s="28" t="s">
        <v>150</v>
      </c>
      <c r="C34" s="28" t="s">
        <v>374</v>
      </c>
      <c r="D34" s="28" t="s">
        <v>375</v>
      </c>
      <c r="E34" s="28">
        <v>4</v>
      </c>
      <c r="F34" s="45"/>
      <c r="G34" s="45"/>
      <c r="H34" s="45"/>
      <c r="I34" s="47"/>
    </row>
    <row r="35" spans="1:9">
      <c r="A35" s="27" t="s">
        <v>149</v>
      </c>
      <c r="B35" s="28" t="s">
        <v>150</v>
      </c>
      <c r="C35" s="28" t="s">
        <v>376</v>
      </c>
      <c r="D35" s="28" t="s">
        <v>377</v>
      </c>
      <c r="E35" s="28">
        <v>6</v>
      </c>
      <c r="F35" s="45"/>
      <c r="G35" s="45"/>
      <c r="H35" s="45"/>
      <c r="I35" s="47"/>
    </row>
    <row r="36" spans="1:9">
      <c r="A36" s="27" t="s">
        <v>156</v>
      </c>
      <c r="B36" s="28" t="s">
        <v>157</v>
      </c>
      <c r="C36" s="28" t="s">
        <v>378</v>
      </c>
      <c r="D36" s="28" t="s">
        <v>379</v>
      </c>
      <c r="E36" s="28">
        <v>6</v>
      </c>
      <c r="F36" s="45"/>
      <c r="G36" s="45"/>
      <c r="H36" s="45"/>
      <c r="I36" s="47"/>
    </row>
    <row r="37" spans="1:9">
      <c r="A37" s="27" t="s">
        <v>156</v>
      </c>
      <c r="B37" s="28" t="s">
        <v>157</v>
      </c>
      <c r="C37" s="28" t="s">
        <v>380</v>
      </c>
      <c r="D37" s="28" t="s">
        <v>381</v>
      </c>
      <c r="E37" s="28">
        <v>2</v>
      </c>
      <c r="F37" s="45"/>
      <c r="G37" s="45"/>
      <c r="H37" s="45"/>
      <c r="I37" s="47"/>
    </row>
    <row r="38" spans="1:9">
      <c r="A38" s="27" t="s">
        <v>156</v>
      </c>
      <c r="B38" s="28" t="s">
        <v>157</v>
      </c>
      <c r="C38" s="28" t="s">
        <v>382</v>
      </c>
      <c r="D38" s="28" t="s">
        <v>383</v>
      </c>
      <c r="E38" s="28">
        <v>3</v>
      </c>
      <c r="F38" s="45"/>
      <c r="G38" s="45"/>
      <c r="H38" s="45"/>
      <c r="I38" s="47"/>
    </row>
    <row r="39" spans="1:9">
      <c r="A39" s="27" t="s">
        <v>156</v>
      </c>
      <c r="B39" s="28" t="s">
        <v>157</v>
      </c>
      <c r="C39" s="28" t="s">
        <v>384</v>
      </c>
      <c r="D39" s="28" t="s">
        <v>385</v>
      </c>
      <c r="E39" s="28">
        <v>2</v>
      </c>
      <c r="F39" s="45"/>
      <c r="G39" s="45"/>
      <c r="H39" s="45"/>
      <c r="I39" s="47"/>
    </row>
    <row r="40" spans="1:9">
      <c r="A40" s="27" t="s">
        <v>156</v>
      </c>
      <c r="B40" s="28" t="s">
        <v>157</v>
      </c>
      <c r="C40" s="28" t="s">
        <v>386</v>
      </c>
      <c r="D40" s="28" t="s">
        <v>387</v>
      </c>
      <c r="E40" s="28">
        <v>6</v>
      </c>
      <c r="F40" s="45"/>
      <c r="G40" s="45"/>
      <c r="H40" s="45"/>
      <c r="I40" s="47"/>
    </row>
    <row r="41" spans="1:9">
      <c r="A41" s="27" t="s">
        <v>156</v>
      </c>
      <c r="B41" s="28" t="s">
        <v>157</v>
      </c>
      <c r="C41" s="28" t="s">
        <v>388</v>
      </c>
      <c r="D41" s="28" t="s">
        <v>389</v>
      </c>
      <c r="E41" s="28">
        <v>2</v>
      </c>
      <c r="F41" s="45"/>
      <c r="G41" s="45"/>
      <c r="H41" s="45"/>
      <c r="I41" s="47"/>
    </row>
    <row r="42" spans="1:9">
      <c r="A42" s="27" t="s">
        <v>123</v>
      </c>
      <c r="B42" s="28" t="s">
        <v>124</v>
      </c>
      <c r="C42" s="28" t="s">
        <v>390</v>
      </c>
      <c r="D42" s="28" t="s">
        <v>391</v>
      </c>
      <c r="E42" s="28">
        <v>3</v>
      </c>
      <c r="F42" s="45"/>
      <c r="G42" s="45"/>
      <c r="H42" s="45"/>
      <c r="I42" s="47"/>
    </row>
    <row r="43" spans="1:9">
      <c r="A43" s="27" t="s">
        <v>123</v>
      </c>
      <c r="B43" s="28" t="s">
        <v>124</v>
      </c>
      <c r="C43" s="28" t="s">
        <v>392</v>
      </c>
      <c r="D43" s="28" t="s">
        <v>393</v>
      </c>
      <c r="E43" s="28">
        <v>5</v>
      </c>
      <c r="F43" s="45"/>
      <c r="G43" s="45"/>
      <c r="H43" s="45"/>
      <c r="I43" s="47"/>
    </row>
    <row r="44" spans="1:9">
      <c r="A44" s="27" t="s">
        <v>123</v>
      </c>
      <c r="B44" s="28" t="s">
        <v>124</v>
      </c>
      <c r="C44" s="28" t="s">
        <v>394</v>
      </c>
      <c r="D44" s="28" t="s">
        <v>395</v>
      </c>
      <c r="E44" s="28">
        <v>2</v>
      </c>
      <c r="F44" s="45"/>
      <c r="G44" s="45"/>
      <c r="H44" s="45"/>
      <c r="I44" s="47"/>
    </row>
    <row r="45" spans="1:9">
      <c r="A45" s="27" t="s">
        <v>123</v>
      </c>
      <c r="B45" s="28" t="s">
        <v>124</v>
      </c>
      <c r="C45" s="28" t="s">
        <v>396</v>
      </c>
      <c r="D45" s="28" t="s">
        <v>397</v>
      </c>
      <c r="E45" s="28">
        <v>3</v>
      </c>
      <c r="F45" s="45"/>
      <c r="G45" s="45"/>
      <c r="H45" s="45"/>
      <c r="I45" s="47"/>
    </row>
    <row r="46" spans="1:9">
      <c r="A46" s="27" t="s">
        <v>123</v>
      </c>
      <c r="B46" s="28" t="s">
        <v>124</v>
      </c>
      <c r="C46" s="28" t="s">
        <v>129</v>
      </c>
      <c r="D46" s="28" t="s">
        <v>130</v>
      </c>
      <c r="E46" s="28">
        <v>3</v>
      </c>
      <c r="F46" s="45"/>
      <c r="G46" s="45"/>
      <c r="H46" s="45"/>
      <c r="I46" s="47"/>
    </row>
    <row r="47" spans="1:9">
      <c r="A47" s="27" t="s">
        <v>26</v>
      </c>
      <c r="B47" s="28" t="s">
        <v>27</v>
      </c>
      <c r="C47" s="28" t="s">
        <v>398</v>
      </c>
      <c r="D47" s="28" t="s">
        <v>399</v>
      </c>
      <c r="E47" s="28">
        <v>3</v>
      </c>
      <c r="F47" s="45">
        <v>4</v>
      </c>
      <c r="G47" s="45">
        <f>SUM(E47:E60)</f>
        <v>47</v>
      </c>
      <c r="H47" s="44" t="s">
        <v>433</v>
      </c>
      <c r="I47" s="46" t="s">
        <v>436</v>
      </c>
    </row>
    <row r="48" spans="1:9">
      <c r="A48" s="27" t="s">
        <v>26</v>
      </c>
      <c r="B48" s="28" t="s">
        <v>27</v>
      </c>
      <c r="C48" s="28" t="s">
        <v>400</v>
      </c>
      <c r="D48" s="28" t="s">
        <v>401</v>
      </c>
      <c r="E48" s="28">
        <v>5</v>
      </c>
      <c r="F48" s="45"/>
      <c r="G48" s="45"/>
      <c r="H48" s="45"/>
      <c r="I48" s="47"/>
    </row>
    <row r="49" spans="1:9">
      <c r="A49" s="27" t="s">
        <v>26</v>
      </c>
      <c r="B49" s="28" t="s">
        <v>27</v>
      </c>
      <c r="C49" s="28" t="s">
        <v>402</v>
      </c>
      <c r="D49" s="28" t="s">
        <v>403</v>
      </c>
      <c r="E49" s="28">
        <v>4</v>
      </c>
      <c r="F49" s="45"/>
      <c r="G49" s="45"/>
      <c r="H49" s="45"/>
      <c r="I49" s="47"/>
    </row>
    <row r="50" spans="1:9">
      <c r="A50" s="27" t="s">
        <v>283</v>
      </c>
      <c r="B50" s="28" t="s">
        <v>284</v>
      </c>
      <c r="C50" s="28" t="s">
        <v>404</v>
      </c>
      <c r="D50" s="28" t="s">
        <v>405</v>
      </c>
      <c r="E50" s="28">
        <v>6</v>
      </c>
      <c r="F50" s="45"/>
      <c r="G50" s="45"/>
      <c r="H50" s="45"/>
      <c r="I50" s="47"/>
    </row>
    <row r="51" spans="1:9">
      <c r="A51" s="27" t="s">
        <v>283</v>
      </c>
      <c r="B51" s="28" t="s">
        <v>284</v>
      </c>
      <c r="C51" s="28" t="s">
        <v>289</v>
      </c>
      <c r="D51" s="28" t="s">
        <v>290</v>
      </c>
      <c r="E51" s="28">
        <v>1</v>
      </c>
      <c r="F51" s="45"/>
      <c r="G51" s="45"/>
      <c r="H51" s="45"/>
      <c r="I51" s="47"/>
    </row>
    <row r="52" spans="1:9">
      <c r="A52" s="27" t="s">
        <v>283</v>
      </c>
      <c r="B52" s="28" t="s">
        <v>284</v>
      </c>
      <c r="C52" s="28" t="s">
        <v>406</v>
      </c>
      <c r="D52" s="28" t="s">
        <v>407</v>
      </c>
      <c r="E52" s="28">
        <v>1</v>
      </c>
      <c r="F52" s="45"/>
      <c r="G52" s="45"/>
      <c r="H52" s="45"/>
      <c r="I52" s="47"/>
    </row>
    <row r="53" spans="1:9">
      <c r="A53" s="27" t="s">
        <v>31</v>
      </c>
      <c r="B53" s="28" t="s">
        <v>32</v>
      </c>
      <c r="C53" s="28" t="s">
        <v>408</v>
      </c>
      <c r="D53" s="28" t="s">
        <v>409</v>
      </c>
      <c r="E53" s="28">
        <v>1</v>
      </c>
      <c r="F53" s="45"/>
      <c r="G53" s="45"/>
      <c r="H53" s="45"/>
      <c r="I53" s="47"/>
    </row>
    <row r="54" spans="1:9">
      <c r="A54" s="27" t="s">
        <v>276</v>
      </c>
      <c r="B54" s="28" t="s">
        <v>277</v>
      </c>
      <c r="C54" s="28" t="s">
        <v>359</v>
      </c>
      <c r="D54" s="28" t="s">
        <v>360</v>
      </c>
      <c r="E54" s="28">
        <v>2</v>
      </c>
      <c r="F54" s="45"/>
      <c r="G54" s="45"/>
      <c r="H54" s="45"/>
      <c r="I54" s="47"/>
    </row>
    <row r="55" spans="1:9">
      <c r="A55" s="27" t="s">
        <v>276</v>
      </c>
      <c r="B55" s="28" t="s">
        <v>277</v>
      </c>
      <c r="C55" s="28" t="s">
        <v>361</v>
      </c>
      <c r="D55" s="28" t="s">
        <v>362</v>
      </c>
      <c r="E55" s="28">
        <v>1</v>
      </c>
      <c r="F55" s="45"/>
      <c r="G55" s="45"/>
      <c r="H55" s="45"/>
      <c r="I55" s="47"/>
    </row>
    <row r="56" spans="1:9">
      <c r="A56" s="27" t="s">
        <v>177</v>
      </c>
      <c r="B56" s="28" t="s">
        <v>178</v>
      </c>
      <c r="C56" s="28" t="s">
        <v>181</v>
      </c>
      <c r="D56" s="28" t="s">
        <v>182</v>
      </c>
      <c r="E56" s="28">
        <v>10</v>
      </c>
      <c r="F56" s="45"/>
      <c r="G56" s="45"/>
      <c r="H56" s="45"/>
      <c r="I56" s="47"/>
    </row>
    <row r="57" spans="1:9">
      <c r="A57" s="27" t="s">
        <v>177</v>
      </c>
      <c r="B57" s="28" t="s">
        <v>178</v>
      </c>
      <c r="C57" s="28" t="s">
        <v>183</v>
      </c>
      <c r="D57" s="28" t="s">
        <v>184</v>
      </c>
      <c r="E57" s="28">
        <v>1</v>
      </c>
      <c r="F57" s="45"/>
      <c r="G57" s="45"/>
      <c r="H57" s="45"/>
      <c r="I57" s="47"/>
    </row>
    <row r="58" spans="1:9">
      <c r="A58" s="27" t="s">
        <v>240</v>
      </c>
      <c r="B58" s="28" t="s">
        <v>241</v>
      </c>
      <c r="C58" s="28" t="s">
        <v>418</v>
      </c>
      <c r="D58" s="28" t="s">
        <v>419</v>
      </c>
      <c r="E58" s="28">
        <v>5</v>
      </c>
      <c r="F58" s="45"/>
      <c r="G58" s="45"/>
      <c r="H58" s="45"/>
      <c r="I58" s="47"/>
    </row>
    <row r="59" spans="1:9">
      <c r="A59" s="27" t="s">
        <v>240</v>
      </c>
      <c r="B59" s="28" t="s">
        <v>241</v>
      </c>
      <c r="C59" s="28" t="s">
        <v>420</v>
      </c>
      <c r="D59" s="28" t="s">
        <v>421</v>
      </c>
      <c r="E59" s="28">
        <v>4</v>
      </c>
      <c r="F59" s="45"/>
      <c r="G59" s="45"/>
      <c r="H59" s="45"/>
      <c r="I59" s="47"/>
    </row>
    <row r="60" spans="1:9">
      <c r="A60" s="27" t="s">
        <v>240</v>
      </c>
      <c r="B60" s="28" t="s">
        <v>241</v>
      </c>
      <c r="C60" s="28" t="s">
        <v>422</v>
      </c>
      <c r="D60" s="28" t="s">
        <v>423</v>
      </c>
      <c r="E60" s="28">
        <v>3</v>
      </c>
      <c r="F60" s="45"/>
      <c r="G60" s="45"/>
      <c r="H60" s="45"/>
      <c r="I60" s="47"/>
    </row>
  </sheetData>
  <mergeCells count="16">
    <mergeCell ref="F2:F22"/>
    <mergeCell ref="F23:F31"/>
    <mergeCell ref="F47:F60"/>
    <mergeCell ref="F32:F46"/>
    <mergeCell ref="I2:I22"/>
    <mergeCell ref="I23:I31"/>
    <mergeCell ref="I32:I46"/>
    <mergeCell ref="I47:I60"/>
    <mergeCell ref="G2:G22"/>
    <mergeCell ref="G23:G31"/>
    <mergeCell ref="G32:G46"/>
    <mergeCell ref="G47:G60"/>
    <mergeCell ref="H2:H22"/>
    <mergeCell ref="H23:H31"/>
    <mergeCell ref="H32:H46"/>
    <mergeCell ref="H47:H60"/>
  </mergeCells>
  <phoneticPr fontId="8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60"/>
  <sheetViews>
    <sheetView workbookViewId="0">
      <selection activeCell="G2" sqref="G2:G31"/>
    </sheetView>
  </sheetViews>
  <sheetFormatPr defaultRowHeight="13.5"/>
  <cols>
    <col min="2" max="2" width="40.125" bestFit="1" customWidth="1"/>
    <col min="4" max="4" width="23.5" bestFit="1" customWidth="1"/>
  </cols>
  <sheetData>
    <row r="1" spans="1:8" s="23" customFormat="1">
      <c r="A1" s="29" t="s">
        <v>425</v>
      </c>
      <c r="B1" s="26" t="s">
        <v>0</v>
      </c>
      <c r="C1" s="26" t="s">
        <v>327</v>
      </c>
      <c r="D1" s="26" t="s">
        <v>328</v>
      </c>
      <c r="E1" s="26" t="s">
        <v>424</v>
      </c>
      <c r="F1" s="26" t="s">
        <v>438</v>
      </c>
      <c r="G1" s="22" t="s">
        <v>439</v>
      </c>
      <c r="H1" s="26" t="s">
        <v>440</v>
      </c>
    </row>
    <row r="2" spans="1:8">
      <c r="A2" s="27" t="s">
        <v>291</v>
      </c>
      <c r="B2" s="28" t="s">
        <v>292</v>
      </c>
      <c r="C2" s="28" t="s">
        <v>329</v>
      </c>
      <c r="D2" s="28" t="s">
        <v>330</v>
      </c>
      <c r="E2" s="28">
        <v>1</v>
      </c>
      <c r="F2" s="45">
        <v>1</v>
      </c>
      <c r="G2" s="46" t="s">
        <v>469</v>
      </c>
      <c r="H2" s="44" t="s">
        <v>528</v>
      </c>
    </row>
    <row r="3" spans="1:8">
      <c r="A3" s="27" t="s">
        <v>291</v>
      </c>
      <c r="B3" s="28" t="s">
        <v>292</v>
      </c>
      <c r="C3" s="28" t="s">
        <v>331</v>
      </c>
      <c r="D3" s="28" t="s">
        <v>332</v>
      </c>
      <c r="E3" s="28">
        <v>3</v>
      </c>
      <c r="F3" s="45"/>
      <c r="G3" s="47"/>
      <c r="H3" s="45"/>
    </row>
    <row r="4" spans="1:8">
      <c r="A4" s="27" t="s">
        <v>291</v>
      </c>
      <c r="B4" s="28" t="s">
        <v>292</v>
      </c>
      <c r="C4" s="28" t="s">
        <v>333</v>
      </c>
      <c r="D4" s="28" t="s">
        <v>334</v>
      </c>
      <c r="E4" s="28">
        <v>5</v>
      </c>
      <c r="F4" s="45"/>
      <c r="G4" s="47"/>
      <c r="H4" s="45"/>
    </row>
    <row r="5" spans="1:8">
      <c r="A5" s="27" t="s">
        <v>143</v>
      </c>
      <c r="B5" s="28" t="s">
        <v>144</v>
      </c>
      <c r="C5" s="28" t="s">
        <v>335</v>
      </c>
      <c r="D5" s="28" t="s">
        <v>336</v>
      </c>
      <c r="E5" s="28">
        <v>2</v>
      </c>
      <c r="F5" s="45"/>
      <c r="G5" s="47"/>
      <c r="H5" s="45"/>
    </row>
    <row r="6" spans="1:8">
      <c r="A6" s="27" t="s">
        <v>143</v>
      </c>
      <c r="B6" s="28" t="s">
        <v>144</v>
      </c>
      <c r="C6" s="28" t="s">
        <v>337</v>
      </c>
      <c r="D6" s="28" t="s">
        <v>338</v>
      </c>
      <c r="E6" s="28">
        <v>3</v>
      </c>
      <c r="F6" s="45"/>
      <c r="G6" s="47"/>
      <c r="H6" s="45"/>
    </row>
    <row r="7" spans="1:8">
      <c r="A7" s="27" t="s">
        <v>143</v>
      </c>
      <c r="B7" s="28" t="s">
        <v>144</v>
      </c>
      <c r="C7" s="28" t="s">
        <v>339</v>
      </c>
      <c r="D7" s="28" t="s">
        <v>340</v>
      </c>
      <c r="E7" s="28">
        <v>5</v>
      </c>
      <c r="F7" s="45"/>
      <c r="G7" s="47"/>
      <c r="H7" s="45"/>
    </row>
    <row r="8" spans="1:8">
      <c r="A8" s="27" t="s">
        <v>143</v>
      </c>
      <c r="B8" s="28" t="s">
        <v>144</v>
      </c>
      <c r="C8" s="28" t="s">
        <v>341</v>
      </c>
      <c r="D8" s="28" t="s">
        <v>342</v>
      </c>
      <c r="E8" s="28">
        <v>1</v>
      </c>
      <c r="F8" s="45"/>
      <c r="G8" s="47"/>
      <c r="H8" s="45"/>
    </row>
    <row r="9" spans="1:8">
      <c r="A9" s="27" t="s">
        <v>269</v>
      </c>
      <c r="B9" s="28" t="s">
        <v>270</v>
      </c>
      <c r="C9" s="28" t="s">
        <v>343</v>
      </c>
      <c r="D9" s="28" t="s">
        <v>344</v>
      </c>
      <c r="E9" s="28">
        <v>1</v>
      </c>
      <c r="F9" s="45"/>
      <c r="G9" s="47"/>
      <c r="H9" s="45"/>
    </row>
    <row r="10" spans="1:8">
      <c r="A10" s="27" t="s">
        <v>1</v>
      </c>
      <c r="B10" s="28" t="s">
        <v>2</v>
      </c>
      <c r="C10" s="28" t="s">
        <v>345</v>
      </c>
      <c r="D10" s="28" t="s">
        <v>346</v>
      </c>
      <c r="E10" s="28">
        <v>2</v>
      </c>
      <c r="F10" s="45"/>
      <c r="G10" s="47"/>
      <c r="H10" s="45"/>
    </row>
    <row r="11" spans="1:8">
      <c r="A11" s="27" t="s">
        <v>1</v>
      </c>
      <c r="B11" s="28" t="s">
        <v>2</v>
      </c>
      <c r="C11" s="28" t="s">
        <v>347</v>
      </c>
      <c r="D11" s="28" t="s">
        <v>348</v>
      </c>
      <c r="E11" s="28">
        <v>1</v>
      </c>
      <c r="F11" s="45"/>
      <c r="G11" s="47"/>
      <c r="H11" s="45"/>
    </row>
    <row r="12" spans="1:8">
      <c r="A12" s="27" t="s">
        <v>1</v>
      </c>
      <c r="B12" s="28" t="s">
        <v>2</v>
      </c>
      <c r="C12" s="28" t="s">
        <v>349</v>
      </c>
      <c r="D12" s="28" t="s">
        <v>350</v>
      </c>
      <c r="E12" s="28">
        <v>2</v>
      </c>
      <c r="F12" s="45"/>
      <c r="G12" s="47"/>
      <c r="H12" s="45"/>
    </row>
    <row r="13" spans="1:8">
      <c r="A13" s="27" t="s">
        <v>51</v>
      </c>
      <c r="B13" s="28" t="s">
        <v>52</v>
      </c>
      <c r="C13" s="28" t="s">
        <v>53</v>
      </c>
      <c r="D13" s="28" t="s">
        <v>54</v>
      </c>
      <c r="E13" s="28">
        <v>7</v>
      </c>
      <c r="F13" s="45"/>
      <c r="G13" s="47"/>
      <c r="H13" s="45"/>
    </row>
    <row r="14" spans="1:8">
      <c r="A14" s="27" t="s">
        <v>262</v>
      </c>
      <c r="B14" s="28" t="s">
        <v>263</v>
      </c>
      <c r="C14" s="28" t="s">
        <v>351</v>
      </c>
      <c r="D14" s="28" t="s">
        <v>352</v>
      </c>
      <c r="E14" s="28">
        <v>1</v>
      </c>
      <c r="F14" s="45"/>
      <c r="G14" s="47"/>
      <c r="H14" s="45"/>
    </row>
    <row r="15" spans="1:8">
      <c r="A15" s="27" t="s">
        <v>262</v>
      </c>
      <c r="B15" s="28" t="s">
        <v>263</v>
      </c>
      <c r="C15" s="28" t="s">
        <v>353</v>
      </c>
      <c r="D15" s="28" t="s">
        <v>354</v>
      </c>
      <c r="E15" s="28">
        <v>1</v>
      </c>
      <c r="F15" s="45"/>
      <c r="G15" s="47"/>
      <c r="H15" s="45"/>
    </row>
    <row r="16" spans="1:8">
      <c r="A16" s="27" t="s">
        <v>262</v>
      </c>
      <c r="B16" s="28" t="s">
        <v>263</v>
      </c>
      <c r="C16" s="28" t="s">
        <v>355</v>
      </c>
      <c r="D16" s="28" t="s">
        <v>356</v>
      </c>
      <c r="E16" s="28">
        <v>2</v>
      </c>
      <c r="F16" s="45"/>
      <c r="G16" s="47"/>
      <c r="H16" s="45"/>
    </row>
    <row r="17" spans="1:8">
      <c r="A17" s="27" t="s">
        <v>262</v>
      </c>
      <c r="B17" s="28" t="s">
        <v>263</v>
      </c>
      <c r="C17" s="28" t="s">
        <v>331</v>
      </c>
      <c r="D17" s="28" t="s">
        <v>332</v>
      </c>
      <c r="E17" s="28">
        <v>1</v>
      </c>
      <c r="F17" s="45"/>
      <c r="G17" s="47"/>
      <c r="H17" s="45"/>
    </row>
    <row r="18" spans="1:8">
      <c r="A18" s="27" t="s">
        <v>262</v>
      </c>
      <c r="B18" s="28" t="s">
        <v>263</v>
      </c>
      <c r="C18" s="28" t="s">
        <v>357</v>
      </c>
      <c r="D18" s="28" t="s">
        <v>358</v>
      </c>
      <c r="E18" s="28">
        <v>2</v>
      </c>
      <c r="F18" s="45"/>
      <c r="G18" s="47"/>
      <c r="H18" s="45"/>
    </row>
    <row r="19" spans="1:8">
      <c r="A19" s="27" t="s">
        <v>281</v>
      </c>
      <c r="B19" s="28" t="s">
        <v>282</v>
      </c>
      <c r="C19" s="28" t="s">
        <v>359</v>
      </c>
      <c r="D19" s="28" t="s">
        <v>360</v>
      </c>
      <c r="E19" s="28">
        <v>5</v>
      </c>
      <c r="F19" s="45"/>
      <c r="G19" s="47"/>
      <c r="H19" s="45"/>
    </row>
    <row r="20" spans="1:8">
      <c r="A20" s="27" t="s">
        <v>281</v>
      </c>
      <c r="B20" s="28" t="s">
        <v>282</v>
      </c>
      <c r="C20" s="28" t="s">
        <v>361</v>
      </c>
      <c r="D20" s="28" t="s">
        <v>362</v>
      </c>
      <c r="E20" s="28">
        <v>2</v>
      </c>
      <c r="F20" s="45"/>
      <c r="G20" s="47"/>
      <c r="H20" s="45"/>
    </row>
    <row r="21" spans="1:8">
      <c r="A21" s="27" t="s">
        <v>281</v>
      </c>
      <c r="B21" s="28" t="s">
        <v>282</v>
      </c>
      <c r="C21" s="28" t="s">
        <v>363</v>
      </c>
      <c r="D21" s="28" t="s">
        <v>364</v>
      </c>
      <c r="E21" s="28">
        <v>3</v>
      </c>
      <c r="F21" s="45"/>
      <c r="G21" s="47"/>
      <c r="H21" s="45"/>
    </row>
    <row r="22" spans="1:8">
      <c r="A22" s="27" t="s">
        <v>281</v>
      </c>
      <c r="B22" s="28" t="s">
        <v>282</v>
      </c>
      <c r="C22" s="28" t="s">
        <v>365</v>
      </c>
      <c r="D22" s="28" t="s">
        <v>366</v>
      </c>
      <c r="E22" s="28">
        <v>1</v>
      </c>
      <c r="F22" s="45"/>
      <c r="G22" s="47"/>
      <c r="H22" s="45"/>
    </row>
    <row r="23" spans="1:8">
      <c r="A23" s="27" t="s">
        <v>10</v>
      </c>
      <c r="B23" s="28" t="s">
        <v>11</v>
      </c>
      <c r="C23" s="28" t="s">
        <v>367</v>
      </c>
      <c r="D23" s="28" t="s">
        <v>86</v>
      </c>
      <c r="E23" s="28">
        <v>12</v>
      </c>
      <c r="F23" s="45"/>
      <c r="G23" s="47"/>
      <c r="H23" s="45"/>
    </row>
    <row r="24" spans="1:8">
      <c r="A24" s="27" t="s">
        <v>368</v>
      </c>
      <c r="B24" s="28" t="s">
        <v>369</v>
      </c>
      <c r="C24" s="28" t="s">
        <v>25</v>
      </c>
      <c r="D24" s="28" t="s">
        <v>22</v>
      </c>
      <c r="E24" s="28">
        <v>3</v>
      </c>
      <c r="F24" s="45"/>
      <c r="G24" s="47"/>
      <c r="H24" s="45"/>
    </row>
    <row r="25" spans="1:8">
      <c r="A25" s="27" t="s">
        <v>102</v>
      </c>
      <c r="B25" s="28" t="s">
        <v>103</v>
      </c>
      <c r="C25" s="28" t="s">
        <v>108</v>
      </c>
      <c r="D25" s="28" t="s">
        <v>109</v>
      </c>
      <c r="E25" s="28">
        <v>6</v>
      </c>
      <c r="F25" s="45"/>
      <c r="G25" s="47"/>
      <c r="H25" s="45"/>
    </row>
    <row r="26" spans="1:8">
      <c r="A26" s="27" t="s">
        <v>16</v>
      </c>
      <c r="B26" s="28" t="s">
        <v>17</v>
      </c>
      <c r="C26" s="28" t="s">
        <v>25</v>
      </c>
      <c r="D26" s="28" t="s">
        <v>22</v>
      </c>
      <c r="E26" s="28">
        <v>16</v>
      </c>
      <c r="F26" s="45"/>
      <c r="G26" s="47"/>
      <c r="H26" s="45"/>
    </row>
    <row r="27" spans="1:8">
      <c r="A27" s="27" t="s">
        <v>16</v>
      </c>
      <c r="B27" s="28" t="s">
        <v>17</v>
      </c>
      <c r="C27" s="28" t="s">
        <v>370</v>
      </c>
      <c r="D27" s="28" t="s">
        <v>371</v>
      </c>
      <c r="E27" s="28">
        <v>5</v>
      </c>
      <c r="F27" s="45"/>
      <c r="G27" s="47"/>
      <c r="H27" s="45"/>
    </row>
    <row r="28" spans="1:8">
      <c r="A28" s="27" t="s">
        <v>64</v>
      </c>
      <c r="B28" s="28" t="s">
        <v>65</v>
      </c>
      <c r="C28" s="28" t="s">
        <v>410</v>
      </c>
      <c r="D28" s="28" t="s">
        <v>411</v>
      </c>
      <c r="E28" s="28">
        <v>3</v>
      </c>
      <c r="F28" s="45"/>
      <c r="G28" s="47"/>
      <c r="H28" s="45"/>
    </row>
    <row r="29" spans="1:8">
      <c r="A29" s="27" t="s">
        <v>64</v>
      </c>
      <c r="B29" s="28" t="s">
        <v>65</v>
      </c>
      <c r="C29" s="28" t="s">
        <v>412</v>
      </c>
      <c r="D29" s="28" t="s">
        <v>413</v>
      </c>
      <c r="E29" s="28">
        <v>1</v>
      </c>
      <c r="F29" s="45"/>
      <c r="G29" s="47"/>
      <c r="H29" s="45"/>
    </row>
    <row r="30" spans="1:8">
      <c r="A30" s="27" t="s">
        <v>64</v>
      </c>
      <c r="B30" s="28" t="s">
        <v>65</v>
      </c>
      <c r="C30" s="28" t="s">
        <v>414</v>
      </c>
      <c r="D30" s="28" t="s">
        <v>415</v>
      </c>
      <c r="E30" s="28">
        <v>1</v>
      </c>
      <c r="F30" s="45"/>
      <c r="G30" s="47"/>
      <c r="H30" s="45"/>
    </row>
    <row r="31" spans="1:8">
      <c r="A31" s="27" t="s">
        <v>64</v>
      </c>
      <c r="B31" s="28" t="s">
        <v>65</v>
      </c>
      <c r="C31" s="28" t="s">
        <v>416</v>
      </c>
      <c r="D31" s="28" t="s">
        <v>417</v>
      </c>
      <c r="E31" s="28">
        <v>2</v>
      </c>
      <c r="F31" s="45"/>
      <c r="G31" s="47"/>
      <c r="H31" s="45"/>
    </row>
    <row r="32" spans="1:8">
      <c r="A32" s="27" t="s">
        <v>149</v>
      </c>
      <c r="B32" s="28" t="s">
        <v>150</v>
      </c>
      <c r="C32" s="28" t="s">
        <v>129</v>
      </c>
      <c r="D32" s="28" t="s">
        <v>130</v>
      </c>
      <c r="E32" s="28">
        <v>3</v>
      </c>
      <c r="F32" s="45">
        <v>2</v>
      </c>
      <c r="G32" s="46" t="s">
        <v>470</v>
      </c>
      <c r="H32" s="45" t="s">
        <v>465</v>
      </c>
    </row>
    <row r="33" spans="1:8">
      <c r="A33" s="27" t="s">
        <v>149</v>
      </c>
      <c r="B33" s="28" t="s">
        <v>150</v>
      </c>
      <c r="C33" s="28" t="s">
        <v>372</v>
      </c>
      <c r="D33" s="28" t="s">
        <v>373</v>
      </c>
      <c r="E33" s="28">
        <v>2</v>
      </c>
      <c r="F33" s="45"/>
      <c r="G33" s="47"/>
      <c r="H33" s="45"/>
    </row>
    <row r="34" spans="1:8">
      <c r="A34" s="27" t="s">
        <v>149</v>
      </c>
      <c r="B34" s="28" t="s">
        <v>150</v>
      </c>
      <c r="C34" s="28" t="s">
        <v>374</v>
      </c>
      <c r="D34" s="28" t="s">
        <v>375</v>
      </c>
      <c r="E34" s="28">
        <v>4</v>
      </c>
      <c r="F34" s="45"/>
      <c r="G34" s="47"/>
      <c r="H34" s="45"/>
    </row>
    <row r="35" spans="1:8">
      <c r="A35" s="27" t="s">
        <v>149</v>
      </c>
      <c r="B35" s="28" t="s">
        <v>150</v>
      </c>
      <c r="C35" s="28" t="s">
        <v>376</v>
      </c>
      <c r="D35" s="28" t="s">
        <v>377</v>
      </c>
      <c r="E35" s="28">
        <v>6</v>
      </c>
      <c r="F35" s="45"/>
      <c r="G35" s="47"/>
      <c r="H35" s="45"/>
    </row>
    <row r="36" spans="1:8">
      <c r="A36" s="27" t="s">
        <v>156</v>
      </c>
      <c r="B36" s="28" t="s">
        <v>157</v>
      </c>
      <c r="C36" s="28" t="s">
        <v>378</v>
      </c>
      <c r="D36" s="28" t="s">
        <v>379</v>
      </c>
      <c r="E36" s="28">
        <v>6</v>
      </c>
      <c r="F36" s="45"/>
      <c r="G36" s="47"/>
      <c r="H36" s="45"/>
    </row>
    <row r="37" spans="1:8">
      <c r="A37" s="27" t="s">
        <v>156</v>
      </c>
      <c r="B37" s="28" t="s">
        <v>157</v>
      </c>
      <c r="C37" s="28" t="s">
        <v>380</v>
      </c>
      <c r="D37" s="28" t="s">
        <v>381</v>
      </c>
      <c r="E37" s="28">
        <v>2</v>
      </c>
      <c r="F37" s="45"/>
      <c r="G37" s="47"/>
      <c r="H37" s="45"/>
    </row>
    <row r="38" spans="1:8">
      <c r="A38" s="27" t="s">
        <v>156</v>
      </c>
      <c r="B38" s="28" t="s">
        <v>157</v>
      </c>
      <c r="C38" s="28" t="s">
        <v>382</v>
      </c>
      <c r="D38" s="28" t="s">
        <v>383</v>
      </c>
      <c r="E38" s="28">
        <v>3</v>
      </c>
      <c r="F38" s="45"/>
      <c r="G38" s="47"/>
      <c r="H38" s="45"/>
    </row>
    <row r="39" spans="1:8">
      <c r="A39" s="27" t="s">
        <v>156</v>
      </c>
      <c r="B39" s="28" t="s">
        <v>157</v>
      </c>
      <c r="C39" s="28" t="s">
        <v>384</v>
      </c>
      <c r="D39" s="28" t="s">
        <v>385</v>
      </c>
      <c r="E39" s="28">
        <v>2</v>
      </c>
      <c r="F39" s="45"/>
      <c r="G39" s="47"/>
      <c r="H39" s="45"/>
    </row>
    <row r="40" spans="1:8">
      <c r="A40" s="27" t="s">
        <v>156</v>
      </c>
      <c r="B40" s="28" t="s">
        <v>157</v>
      </c>
      <c r="C40" s="28" t="s">
        <v>386</v>
      </c>
      <c r="D40" s="28" t="s">
        <v>387</v>
      </c>
      <c r="E40" s="28">
        <v>6</v>
      </c>
      <c r="F40" s="45"/>
      <c r="G40" s="47"/>
      <c r="H40" s="45"/>
    </row>
    <row r="41" spans="1:8">
      <c r="A41" s="27" t="s">
        <v>156</v>
      </c>
      <c r="B41" s="28" t="s">
        <v>157</v>
      </c>
      <c r="C41" s="28" t="s">
        <v>388</v>
      </c>
      <c r="D41" s="28" t="s">
        <v>389</v>
      </c>
      <c r="E41" s="28">
        <v>2</v>
      </c>
      <c r="F41" s="45"/>
      <c r="G41" s="47"/>
      <c r="H41" s="45"/>
    </row>
    <row r="42" spans="1:8">
      <c r="A42" s="27" t="s">
        <v>123</v>
      </c>
      <c r="B42" s="28" t="s">
        <v>124</v>
      </c>
      <c r="C42" s="28" t="s">
        <v>390</v>
      </c>
      <c r="D42" s="28" t="s">
        <v>391</v>
      </c>
      <c r="E42" s="28">
        <v>3</v>
      </c>
      <c r="F42" s="45"/>
      <c r="G42" s="47"/>
      <c r="H42" s="45"/>
    </row>
    <row r="43" spans="1:8">
      <c r="A43" s="27" t="s">
        <v>123</v>
      </c>
      <c r="B43" s="28" t="s">
        <v>124</v>
      </c>
      <c r="C43" s="28" t="s">
        <v>392</v>
      </c>
      <c r="D43" s="28" t="s">
        <v>393</v>
      </c>
      <c r="E43" s="28">
        <v>5</v>
      </c>
      <c r="F43" s="45"/>
      <c r="G43" s="47"/>
      <c r="H43" s="45"/>
    </row>
    <row r="44" spans="1:8">
      <c r="A44" s="27" t="s">
        <v>123</v>
      </c>
      <c r="B44" s="28" t="s">
        <v>124</v>
      </c>
      <c r="C44" s="28" t="s">
        <v>394</v>
      </c>
      <c r="D44" s="28" t="s">
        <v>395</v>
      </c>
      <c r="E44" s="28">
        <v>2</v>
      </c>
      <c r="F44" s="45"/>
      <c r="G44" s="47"/>
      <c r="H44" s="45"/>
    </row>
    <row r="45" spans="1:8">
      <c r="A45" s="27" t="s">
        <v>123</v>
      </c>
      <c r="B45" s="28" t="s">
        <v>124</v>
      </c>
      <c r="C45" s="28" t="s">
        <v>396</v>
      </c>
      <c r="D45" s="28" t="s">
        <v>397</v>
      </c>
      <c r="E45" s="28">
        <v>3</v>
      </c>
      <c r="F45" s="45"/>
      <c r="G45" s="47"/>
      <c r="H45" s="45"/>
    </row>
    <row r="46" spans="1:8">
      <c r="A46" s="27" t="s">
        <v>123</v>
      </c>
      <c r="B46" s="28" t="s">
        <v>124</v>
      </c>
      <c r="C46" s="28" t="s">
        <v>129</v>
      </c>
      <c r="D46" s="28" t="s">
        <v>130</v>
      </c>
      <c r="E46" s="28">
        <v>3</v>
      </c>
      <c r="F46" s="45"/>
      <c r="G46" s="47"/>
      <c r="H46" s="45"/>
    </row>
    <row r="47" spans="1:8">
      <c r="A47" s="27" t="s">
        <v>26</v>
      </c>
      <c r="B47" s="28" t="s">
        <v>27</v>
      </c>
      <c r="C47" s="28" t="s">
        <v>398</v>
      </c>
      <c r="D47" s="28" t="s">
        <v>399</v>
      </c>
      <c r="E47" s="28">
        <v>3</v>
      </c>
      <c r="F47" s="45"/>
      <c r="G47" s="47"/>
      <c r="H47" s="45"/>
    </row>
    <row r="48" spans="1:8">
      <c r="A48" s="27" t="s">
        <v>26</v>
      </c>
      <c r="B48" s="28" t="s">
        <v>27</v>
      </c>
      <c r="C48" s="28" t="s">
        <v>400</v>
      </c>
      <c r="D48" s="28" t="s">
        <v>401</v>
      </c>
      <c r="E48" s="28">
        <v>5</v>
      </c>
      <c r="F48" s="45"/>
      <c r="G48" s="47"/>
      <c r="H48" s="45"/>
    </row>
    <row r="49" spans="1:8">
      <c r="A49" s="27" t="s">
        <v>26</v>
      </c>
      <c r="B49" s="28" t="s">
        <v>27</v>
      </c>
      <c r="C49" s="28" t="s">
        <v>402</v>
      </c>
      <c r="D49" s="28" t="s">
        <v>403</v>
      </c>
      <c r="E49" s="28">
        <v>4</v>
      </c>
      <c r="F49" s="45"/>
      <c r="G49" s="47"/>
      <c r="H49" s="45"/>
    </row>
    <row r="50" spans="1:8">
      <c r="A50" s="27" t="s">
        <v>283</v>
      </c>
      <c r="B50" s="28" t="s">
        <v>284</v>
      </c>
      <c r="C50" s="28" t="s">
        <v>404</v>
      </c>
      <c r="D50" s="28" t="s">
        <v>405</v>
      </c>
      <c r="E50" s="28">
        <v>6</v>
      </c>
      <c r="F50" s="45"/>
      <c r="G50" s="47"/>
      <c r="H50" s="45"/>
    </row>
    <row r="51" spans="1:8">
      <c r="A51" s="27" t="s">
        <v>283</v>
      </c>
      <c r="B51" s="28" t="s">
        <v>284</v>
      </c>
      <c r="C51" s="28" t="s">
        <v>289</v>
      </c>
      <c r="D51" s="28" t="s">
        <v>290</v>
      </c>
      <c r="E51" s="28">
        <v>1</v>
      </c>
      <c r="F51" s="45"/>
      <c r="G51" s="47"/>
      <c r="H51" s="45"/>
    </row>
    <row r="52" spans="1:8">
      <c r="A52" s="27" t="s">
        <v>283</v>
      </c>
      <c r="B52" s="28" t="s">
        <v>284</v>
      </c>
      <c r="C52" s="28" t="s">
        <v>406</v>
      </c>
      <c r="D52" s="28" t="s">
        <v>407</v>
      </c>
      <c r="E52" s="28">
        <v>1</v>
      </c>
      <c r="F52" s="45"/>
      <c r="G52" s="47"/>
      <c r="H52" s="45"/>
    </row>
    <row r="53" spans="1:8">
      <c r="A53" s="27" t="s">
        <v>31</v>
      </c>
      <c r="B53" s="28" t="s">
        <v>32</v>
      </c>
      <c r="C53" s="28" t="s">
        <v>408</v>
      </c>
      <c r="D53" s="28" t="s">
        <v>409</v>
      </c>
      <c r="E53" s="28">
        <v>1</v>
      </c>
      <c r="F53" s="45"/>
      <c r="G53" s="47"/>
      <c r="H53" s="45"/>
    </row>
    <row r="54" spans="1:8">
      <c r="A54" s="27" t="s">
        <v>276</v>
      </c>
      <c r="B54" s="28" t="s">
        <v>277</v>
      </c>
      <c r="C54" s="28" t="s">
        <v>359</v>
      </c>
      <c r="D54" s="28" t="s">
        <v>360</v>
      </c>
      <c r="E54" s="28">
        <v>2</v>
      </c>
      <c r="F54" s="45"/>
      <c r="G54" s="47"/>
      <c r="H54" s="45"/>
    </row>
    <row r="55" spans="1:8">
      <c r="A55" s="27" t="s">
        <v>276</v>
      </c>
      <c r="B55" s="28" t="s">
        <v>277</v>
      </c>
      <c r="C55" s="28" t="s">
        <v>361</v>
      </c>
      <c r="D55" s="28" t="s">
        <v>362</v>
      </c>
      <c r="E55" s="28">
        <v>1</v>
      </c>
      <c r="F55" s="45"/>
      <c r="G55" s="47"/>
      <c r="H55" s="45"/>
    </row>
    <row r="56" spans="1:8">
      <c r="A56" s="27" t="s">
        <v>177</v>
      </c>
      <c r="B56" s="28" t="s">
        <v>178</v>
      </c>
      <c r="C56" s="28" t="s">
        <v>181</v>
      </c>
      <c r="D56" s="28" t="s">
        <v>182</v>
      </c>
      <c r="E56" s="28">
        <v>10</v>
      </c>
      <c r="F56" s="45"/>
      <c r="G56" s="47"/>
      <c r="H56" s="45"/>
    </row>
    <row r="57" spans="1:8">
      <c r="A57" s="27" t="s">
        <v>177</v>
      </c>
      <c r="B57" s="28" t="s">
        <v>178</v>
      </c>
      <c r="C57" s="28" t="s">
        <v>183</v>
      </c>
      <c r="D57" s="28" t="s">
        <v>184</v>
      </c>
      <c r="E57" s="28">
        <v>1</v>
      </c>
      <c r="F57" s="45"/>
      <c r="G57" s="47"/>
      <c r="H57" s="45"/>
    </row>
    <row r="58" spans="1:8">
      <c r="A58" s="27" t="s">
        <v>240</v>
      </c>
      <c r="B58" s="28" t="s">
        <v>241</v>
      </c>
      <c r="C58" s="28" t="s">
        <v>418</v>
      </c>
      <c r="D58" s="28" t="s">
        <v>419</v>
      </c>
      <c r="E58" s="28">
        <v>5</v>
      </c>
      <c r="F58" s="45"/>
      <c r="G58" s="47"/>
      <c r="H58" s="45"/>
    </row>
    <row r="59" spans="1:8">
      <c r="A59" s="27" t="s">
        <v>240</v>
      </c>
      <c r="B59" s="28" t="s">
        <v>241</v>
      </c>
      <c r="C59" s="28" t="s">
        <v>420</v>
      </c>
      <c r="D59" s="28" t="s">
        <v>421</v>
      </c>
      <c r="E59" s="28">
        <v>4</v>
      </c>
      <c r="F59" s="45"/>
      <c r="G59" s="47"/>
      <c r="H59" s="45"/>
    </row>
    <row r="60" spans="1:8">
      <c r="A60" s="27" t="s">
        <v>240</v>
      </c>
      <c r="B60" s="28" t="s">
        <v>241</v>
      </c>
      <c r="C60" s="28" t="s">
        <v>422</v>
      </c>
      <c r="D60" s="28" t="s">
        <v>423</v>
      </c>
      <c r="E60" s="28">
        <v>3</v>
      </c>
      <c r="F60" s="45"/>
      <c r="G60" s="47"/>
      <c r="H60" s="45"/>
    </row>
  </sheetData>
  <mergeCells count="6">
    <mergeCell ref="F2:F31"/>
    <mergeCell ref="G2:G31"/>
    <mergeCell ref="H2:H31"/>
    <mergeCell ref="F32:F60"/>
    <mergeCell ref="G32:G60"/>
    <mergeCell ref="H32:H60"/>
  </mergeCells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1</vt:i4>
      </vt:variant>
    </vt:vector>
  </HeadingPairs>
  <TitlesOfParts>
    <vt:vector size="11" baseType="lpstr">
      <vt:lpstr>英语</vt:lpstr>
      <vt:lpstr>应用数理统计</vt:lpstr>
      <vt:lpstr>数值分析</vt:lpstr>
      <vt:lpstr>辩证法</vt:lpstr>
      <vt:lpstr>马方</vt:lpstr>
      <vt:lpstr>中特</vt:lpstr>
      <vt:lpstr>数值分析上机</vt:lpstr>
      <vt:lpstr>博士英语</vt:lpstr>
      <vt:lpstr>博士口语</vt:lpstr>
      <vt:lpstr>博士政治</vt:lpstr>
      <vt:lpstr>英语!Print_Area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杨洋</cp:lastModifiedBy>
  <cp:lastPrinted>2019-07-19T03:22:22Z</cp:lastPrinted>
  <dcterms:created xsi:type="dcterms:W3CDTF">2006-09-13T11:21:00Z</dcterms:created>
  <dcterms:modified xsi:type="dcterms:W3CDTF">2019-07-23T09:33:01Z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2052-11.1.0.8806</vt:lpwstr>
  </property>
</Properties>
</file>